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CSB (Community Service Branch)\C P P\FY 24-25\2. Consolidated Plans\4. APPROVAL - CPP Plan Approval SENT to RCs\"/>
    </mc:Choice>
  </mc:AlternateContent>
  <xr:revisionPtr revIDLastSave="0" documentId="8_{46581812-7644-4E6A-8B67-5CD2E3B60B3F}" xr6:coauthVersionLast="47" xr6:coauthVersionMax="47" xr10:uidLastSave="{00000000-0000-0000-0000-000000000000}"/>
  <bookViews>
    <workbookView xWindow="2340" yWindow="-21720" windowWidth="38640" windowHeight="21120" xr2:uid="{BF55AB42-CBB4-4D52-BADA-5571D2FEF6A3}"/>
  </bookViews>
  <sheets>
    <sheet name="RCO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2" i="1" l="1"/>
</calcChain>
</file>

<file path=xl/sharedStrings.xml><?xml version="1.0" encoding="utf-8"?>
<sst xmlns="http://schemas.openxmlformats.org/spreadsheetml/2006/main" count="134" uniqueCount="83">
  <si>
    <t>APPROVAL DECISIONS</t>
  </si>
  <si>
    <r>
      <t xml:space="preserve">PROJECT
ID </t>
    </r>
    <r>
      <rPr>
        <sz val="11"/>
        <color rgb="FFFFFF00"/>
        <rFont val="Calibri"/>
        <family val="2"/>
        <scheme val="minor"/>
      </rPr>
      <t>(2024-25)</t>
    </r>
  </si>
  <si>
    <t>REGIONAL
CENTER</t>
  </si>
  <si>
    <r>
      <t xml:space="preserve">START UP </t>
    </r>
    <r>
      <rPr>
        <sz val="11"/>
        <color rgb="FFFFFF00"/>
        <rFont val="Calibri"/>
        <family val="2"/>
        <scheme val="minor"/>
      </rPr>
      <t xml:space="preserve">FUNDING </t>
    </r>
    <r>
      <rPr>
        <sz val="11"/>
        <color theme="0"/>
        <rFont val="Calibri"/>
        <family val="2"/>
        <scheme val="minor"/>
      </rPr>
      <t>TYPE</t>
    </r>
  </si>
  <si>
    <t>START UP
CLASSIFICATION</t>
  </si>
  <si>
    <t>DEVELOPMENT TYPE</t>
  </si>
  <si>
    <t>OTHER
DEVELOPMENT
TYPE</t>
  </si>
  <si>
    <r>
      <t xml:space="preserve">PRIOR YEAR
START UP
PROJECT </t>
    </r>
    <r>
      <rPr>
        <sz val="11"/>
        <color rgb="FFFFFF00"/>
        <rFont val="Calibri"/>
        <family val="2"/>
        <scheme val="minor"/>
      </rPr>
      <t>ID</t>
    </r>
  </si>
  <si>
    <r>
      <t xml:space="preserve">SPECIALITY AGE GROUP
</t>
    </r>
    <r>
      <rPr>
        <sz val="11"/>
        <color rgb="FFFFFF00"/>
        <rFont val="Calibri"/>
        <family val="2"/>
        <scheme val="minor"/>
      </rPr>
      <t>(CHILDREN &lt;18, ADULT 18-59, ELDERLY &gt;59)</t>
    </r>
  </si>
  <si>
    <t>HDO
CATEGORY</t>
  </si>
  <si>
    <t>PROJECTED
SERVICE
DATE</t>
  </si>
  <si>
    <r>
      <t xml:space="preserve">LEAD
REGIONAL
CENTER
</t>
    </r>
    <r>
      <rPr>
        <sz val="11"/>
        <color rgb="FFFFFF00"/>
        <rFont val="Calibri"/>
        <family val="2"/>
        <scheme val="minor"/>
      </rPr>
      <t>PROJECT ID</t>
    </r>
    <r>
      <rPr>
        <sz val="11"/>
        <color theme="0"/>
        <rFont val="Calibri"/>
        <family val="2"/>
        <scheme val="minor"/>
      </rPr>
      <t xml:space="preserve"> (If joing project)</t>
    </r>
  </si>
  <si>
    <t>PARTICIPATING
REGIONAL
CENTERS (If joint project)</t>
  </si>
  <si>
    <t>DE or DE/SP NEEDS</t>
  </si>
  <si>
    <r>
      <t xml:space="preserve">DESP BED USE </t>
    </r>
    <r>
      <rPr>
        <sz val="11"/>
        <color rgb="FFFFFF00"/>
        <rFont val="Calibri"/>
        <family val="2"/>
        <scheme val="minor"/>
      </rPr>
      <t>(only if DE/SP)</t>
    </r>
  </si>
  <si>
    <r>
      <t xml:space="preserve">COMPETENCY RESTORATION TRAINING </t>
    </r>
    <r>
      <rPr>
        <sz val="11"/>
        <color rgb="FFFFFF00"/>
        <rFont val="Calibri"/>
        <family val="2"/>
        <scheme val="minor"/>
      </rPr>
      <t>(if DE/SP)</t>
    </r>
  </si>
  <si>
    <r>
      <t xml:space="preserve">PROPOSED
STATE-OPERATED (SO) BEDS COUNT </t>
    </r>
    <r>
      <rPr>
        <sz val="11"/>
        <color rgb="FFFFFF00"/>
        <rFont val="Calibri"/>
        <family val="2"/>
        <scheme val="minor"/>
      </rPr>
      <t>(NEW Projects)</t>
    </r>
  </si>
  <si>
    <r>
      <t xml:space="preserve">PROPOSED
IMD BEDS COUNT </t>
    </r>
    <r>
      <rPr>
        <sz val="11"/>
        <color rgb="FFFFFF00"/>
        <rFont val="Calibri"/>
        <family val="2"/>
        <scheme val="minor"/>
      </rPr>
      <t>(NEW Projects)</t>
    </r>
  </si>
  <si>
    <r>
      <t>PROPOSED
OOS BEDS COUNT (</t>
    </r>
    <r>
      <rPr>
        <sz val="11"/>
        <color rgb="FFFFFF00"/>
        <rFont val="Calibri"/>
        <family val="2"/>
        <scheme val="minor"/>
      </rPr>
      <t>NEW Projects)</t>
    </r>
  </si>
  <si>
    <r>
      <t>PROPOSED
SNF
BEDS COUNT (</t>
    </r>
    <r>
      <rPr>
        <sz val="11"/>
        <color rgb="FFFFFF00"/>
        <rFont val="Calibri"/>
        <family val="2"/>
        <scheme val="minor"/>
      </rPr>
      <t>NEW Projects)</t>
    </r>
  </si>
  <si>
    <r>
      <t xml:space="preserve">PROPOSED
COMMUNITY
BEDS COUNT </t>
    </r>
    <r>
      <rPr>
        <sz val="11"/>
        <color rgb="FFFFFF00"/>
        <rFont val="Calibri"/>
        <family val="2"/>
        <scheme val="minor"/>
      </rPr>
      <t>(NEW Projects)</t>
    </r>
  </si>
  <si>
    <r>
      <t xml:space="preserve">TOTAL PROPOSED 
CAPACITY </t>
    </r>
    <r>
      <rPr>
        <sz val="11"/>
        <color rgb="FFFFFF00"/>
        <rFont val="Calibri"/>
        <family val="2"/>
        <scheme val="minor"/>
      </rPr>
      <t>(EBSH Max 4)(Day Program Capacity NOT included)</t>
    </r>
  </si>
  <si>
    <r>
      <t xml:space="preserve">TOTAL PROPOSED
</t>
    </r>
    <r>
      <rPr>
        <b/>
        <sz val="11"/>
        <color rgb="FFFFFFCC"/>
        <rFont val="Calibri"/>
        <family val="2"/>
        <scheme val="minor"/>
      </rPr>
      <t>DAY PROGRAM</t>
    </r>
    <r>
      <rPr>
        <sz val="11"/>
        <color theme="0"/>
        <rFont val="Calibri"/>
        <family val="2"/>
        <scheme val="minor"/>
      </rPr>
      <t xml:space="preserve">
CAPACITY </t>
    </r>
    <r>
      <rPr>
        <sz val="11"/>
        <color rgb="FFFFFF00"/>
        <rFont val="Calibri"/>
        <family val="2"/>
        <scheme val="minor"/>
      </rPr>
      <t>(NEW Projects)</t>
    </r>
  </si>
  <si>
    <r>
      <t xml:space="preserve">MULTI-FAMILY
</t>
    </r>
    <r>
      <rPr>
        <sz val="11"/>
        <color rgb="FFFFFF00"/>
        <rFont val="Calibri"/>
        <family val="2"/>
        <scheme val="minor"/>
      </rPr>
      <t xml:space="preserve">TOTAL </t>
    </r>
    <r>
      <rPr>
        <sz val="11"/>
        <color theme="0"/>
        <rFont val="Calibri"/>
        <family val="2"/>
        <scheme val="minor"/>
      </rPr>
      <t xml:space="preserve">UNITS </t>
    </r>
  </si>
  <si>
    <r>
      <t xml:space="preserve">MULTI-FAMILY
</t>
    </r>
    <r>
      <rPr>
        <sz val="11"/>
        <color rgb="FFFFFF00"/>
        <rFont val="Calibri"/>
        <family val="2"/>
        <scheme val="minor"/>
      </rPr>
      <t>DDS SET ASIDE</t>
    </r>
    <r>
      <rPr>
        <sz val="11"/>
        <color theme="0"/>
        <rFont val="Calibri"/>
        <family val="2"/>
        <scheme val="minor"/>
      </rPr>
      <t xml:space="preserve"> UNITS </t>
    </r>
  </si>
  <si>
    <r>
      <t xml:space="preserve">NAMES (Initial only) AND LOCATION (PDC, CS, IMD, OOS, SNF, etc) </t>
    </r>
    <r>
      <rPr>
        <sz val="11"/>
        <color theme="0"/>
        <rFont val="Calibri"/>
        <family val="2"/>
        <scheme val="minor"/>
      </rPr>
      <t>OF INDIVIDUALS POTENTIALLY PROJECTED FOR THE PROJECT</t>
    </r>
  </si>
  <si>
    <r>
      <t xml:space="preserve">IF </t>
    </r>
    <r>
      <rPr>
        <sz val="11"/>
        <color rgb="FFFFFF00"/>
        <rFont val="Calibri"/>
        <family val="2"/>
        <scheme val="minor"/>
      </rPr>
      <t>CRDP</t>
    </r>
    <r>
      <rPr>
        <sz val="11"/>
        <color theme="0"/>
        <rFont val="Calibri"/>
        <family val="2"/>
        <scheme val="minor"/>
      </rPr>
      <t xml:space="preserve">, PROPOSED PROJECT IS POSTED AS PRIORITIES ON RC WEBSITE </t>
    </r>
    <r>
      <rPr>
        <sz val="11"/>
        <color rgb="FFFFFF00"/>
        <rFont val="Calibri"/>
        <family val="2"/>
        <scheme val="minor"/>
      </rPr>
      <t xml:space="preserve">(Y/N) </t>
    </r>
  </si>
  <si>
    <t>DESCRIPTION (Project Description)</t>
  </si>
  <si>
    <t>JUSTIFICATION 
(Need, Deliverables, # of ppl in need, how the funds will be utilized, etc)</t>
  </si>
  <si>
    <r>
      <t xml:space="preserve">CPP PLAN - 
APPROVED
</t>
    </r>
    <r>
      <rPr>
        <b/>
        <sz val="12"/>
        <color rgb="FFC00000"/>
        <rFont val="Calibri"/>
        <family val="2"/>
        <scheme val="minor"/>
      </rPr>
      <t>ACQUISITION</t>
    </r>
    <r>
      <rPr>
        <b/>
        <sz val="12"/>
        <rFont val="Calibri"/>
        <family val="2"/>
        <scheme val="minor"/>
      </rPr>
      <t xml:space="preserve">
FUNDS</t>
    </r>
  </si>
  <si>
    <r>
      <t xml:space="preserve">CPP PLAN - 
APPROVED
</t>
    </r>
    <r>
      <rPr>
        <b/>
        <sz val="12"/>
        <color rgb="FFC00000"/>
        <rFont val="Calibri"/>
        <family val="2"/>
        <scheme val="minor"/>
      </rPr>
      <t>REHABILITATION</t>
    </r>
    <r>
      <rPr>
        <b/>
        <sz val="12"/>
        <rFont val="Calibri"/>
        <family val="2"/>
        <scheme val="minor"/>
      </rPr>
      <t xml:space="preserve">
FUNDS</t>
    </r>
  </si>
  <si>
    <r>
      <t xml:space="preserve">CPP PLAN - 
APPROVED 
</t>
    </r>
    <r>
      <rPr>
        <b/>
        <sz val="12"/>
        <color rgb="FFC00000"/>
        <rFont val="Calibri"/>
        <family val="2"/>
        <scheme val="minor"/>
      </rPr>
      <t>PROVIDER</t>
    </r>
    <r>
      <rPr>
        <b/>
        <sz val="12"/>
        <rFont val="Calibri"/>
        <family val="2"/>
        <scheme val="minor"/>
      </rPr>
      <t xml:space="preserve"> START UP
FUNDS</t>
    </r>
  </si>
  <si>
    <r>
      <t xml:space="preserve">CPP PLAN - 
APPROVED
</t>
    </r>
    <r>
      <rPr>
        <b/>
        <sz val="12"/>
        <color rgb="FFC00000"/>
        <rFont val="Calibri"/>
        <family val="2"/>
        <scheme val="minor"/>
      </rPr>
      <t xml:space="preserve">TOTAL </t>
    </r>
  </si>
  <si>
    <t>Approved</t>
  </si>
  <si>
    <t>CRDP</t>
  </si>
  <si>
    <t>NEW</t>
  </si>
  <si>
    <t>Non-HDO</t>
  </si>
  <si>
    <t>Children</t>
  </si>
  <si>
    <t>CONTINUED</t>
  </si>
  <si>
    <t>Residential (EBSH-4bed)</t>
  </si>
  <si>
    <t>GRAND TOTAL:</t>
  </si>
  <si>
    <t>CPP</t>
  </si>
  <si>
    <t>Deferred to next FY</t>
  </si>
  <si>
    <t>RCOC-2425-1</t>
  </si>
  <si>
    <t>RCOC</t>
  </si>
  <si>
    <t>RCOC-2223-1</t>
  </si>
  <si>
    <t>J.J-Comm; T.J.-Comm</t>
  </si>
  <si>
    <t>YES</t>
  </si>
  <si>
    <t>Provider Start Up Funds</t>
  </si>
  <si>
    <t>Property has been identified  and provider startup is needed to develop the EBSH.  Funds will cover cost assoicated with development of the EBSH to assit with  cost include lease, staff, training, furnishing the home, consultants, etc)</t>
  </si>
  <si>
    <t>RCOC-2425-2</t>
  </si>
  <si>
    <t>RCOC-2324-10</t>
  </si>
  <si>
    <t>T.P 6924661-IMD, S.N. 8258352 IMD, P.M. 6878078-IMD, E.L. 6897035-IMD</t>
  </si>
  <si>
    <t xml:space="preserve">New EBSH Renovation Funds </t>
  </si>
  <si>
    <t>Funds were awarded in FY23/24 for acquisition of an EBSH.  The property acquired will need modification to ensure the property is able to support individuals with challenging behaviors and mental health issues coming from locked facilities including PDC as well as those in the community who are deemed at risk for a more restrictive setting such as DDMI or PDC, those at risk through intensive behavioral issues, psychiatric needs.</t>
  </si>
  <si>
    <t>RCOC-2425-3</t>
  </si>
  <si>
    <t>RCOC-2324-11</t>
  </si>
  <si>
    <t>A.G. 6893443-PDC; Z.G. 6895869-PDC, T.N. 6870365-IMD, I.D. 6828037-IMD, J.S. 6880248-COMM</t>
  </si>
  <si>
    <t>New EBSH Renovation Funds</t>
  </si>
  <si>
    <t>Funds were awarded in FY23/24 for acquisition of an EBSH.   The property acquired will need modification to ensure the property is able to support individuals with challenging behaviors and mental health issues coming from locked facilities including PDC as well as those in the community who are deemed at risk for a more restrictive setting such as DDMI or PDC, those at risk through intensive behavioral issues, psychiatric needs.</t>
  </si>
  <si>
    <t>RCOC-2425-4</t>
  </si>
  <si>
    <t>Residential (SRF-4bed)</t>
  </si>
  <si>
    <t>Funds were allocated in the previous FY23/24 and a provider could not be secure.  RCOC is requesting to change the type of home from a GH-L4i to a SRF  for children and increase the start-up amount.  A GH-L4i cannot meet the current needs of chidren with presenting with more severe behaviors cuppled with mental health challenges. A SRF would be staffed with more skilled staff, licensed staff  and additional behavioral support.</t>
  </si>
  <si>
    <t>RCOC-2425-5</t>
  </si>
  <si>
    <t>Day Program</t>
  </si>
  <si>
    <t>Licensed Day Program</t>
  </si>
  <si>
    <t xml:space="preserve">Adult Day Program to support individuals with significant deficits in self-care and daily living skills, as well as needs related to mobility (non-ambulatory or requiring physical assistance to ensure safety). Direct Support Professionals will be experienced and well trained in addressing the unique needs of individuals to be served that may require total care and supervision. Adaptive equipment will be required at the program site, and vehicles with wheelchair accessible equipment will be needed to meet HCBS requirements related to community integration.   </t>
  </si>
  <si>
    <t>RCOC-2425-6</t>
  </si>
  <si>
    <t>Behavioral Services</t>
  </si>
  <si>
    <t>Behavioral respite services</t>
  </si>
  <si>
    <t xml:space="preserve">Funds were allocated in the previous FY23/24 and a provider could not be secure.  Project to move into new FY to allow RCOC an opportunity to re-post the RFP to secure a qualify provider. Funds will help provider cover intitial cost associated with starting up behavioral respite services including cost to bring on a BCBA and staff at a higher wage due to skills and experienced needed to support individuals with more severe behaviors such as aggression, property destuction, SIB, and elopement that regular respite agencies would not be able to support.    </t>
  </si>
  <si>
    <t>RCOC-2425-7</t>
  </si>
  <si>
    <t>Crisis Support Services</t>
  </si>
  <si>
    <t>Provider that currently provides Personal Assistance (having a behavioral background and BCBA on board) higher than a just a behavioral respite program</t>
  </si>
  <si>
    <r>
      <t xml:space="preserve">Provider Start up Funds:  </t>
    </r>
    <r>
      <rPr>
        <sz val="11"/>
        <color rgb="FFFF0000"/>
        <rFont val="Calibri"/>
        <family val="2"/>
        <scheme val="minor"/>
      </rPr>
      <t xml:space="preserve">looking to a provider that currently provides Personal Assistance (having a behavioral background and BCBA on board) higher than a just a behavioral respite program, but would want them to enhanced their program design to work with more severely challenging cases and cases in acute crisis situation where multiple 5150 or at risk for DDMI, but currently reside in the home and either family are not looking to place out of home or waiting to identify placement.  
</t>
    </r>
  </si>
  <si>
    <t xml:space="preserve">Develop additional PA  support to provide immediate support  to individuals residing in the family home experiencing acute crisis situation while plans for long term supports are being explored, individuals on 5150 needing dicharge home with supports, and  inidividudals  needing support in home until placement is identified.  Staff would be higher LOC than behavioral respite/PA and be RBT certified with clinical oversight.  </t>
  </si>
  <si>
    <t>RCOC-2425-8</t>
  </si>
  <si>
    <t>START Services</t>
  </si>
  <si>
    <t>Development &amp;Certification funds</t>
  </si>
  <si>
    <t>Start up funds to allow the National Center for START services to provide training, support, QA, certification to the chosen START provider.</t>
  </si>
  <si>
    <t>RCOC-2425-9</t>
  </si>
  <si>
    <t>Provider Start up funds to develop the START program to help provide support and services to individuals experince acute crisis to help stablized and maintain them in the family home and minimizing the risk for being placed in a locked facility or hospitalization.</t>
  </si>
  <si>
    <t>RCOC FY 2024-25 CPP/CRDP APPROVED PLAN – START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</si>
</sst>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2" x14ac:knownFonts="1">
    <font>
      <sz val="11"/>
      <color theme="1"/>
      <name val="Calibri"/>
      <family val="2"/>
      <scheme val="minor"/>
    </font>
    <font>
      <sz val="11"/>
      <color theme="0"/>
      <name val="Calibri"/>
      <family val="2"/>
      <scheme val="minor"/>
    </font>
    <font>
      <sz val="11"/>
      <name val="Calibri"/>
      <family val="2"/>
      <scheme val="minor"/>
    </font>
    <font>
      <sz val="11"/>
      <color rgb="FFFFFF00"/>
      <name val="Calibri"/>
      <family val="2"/>
      <scheme val="minor"/>
    </font>
    <font>
      <b/>
      <sz val="11"/>
      <color rgb="FFFFFFCC"/>
      <name val="Calibri"/>
      <family val="2"/>
      <scheme val="minor"/>
    </font>
    <font>
      <b/>
      <sz val="12"/>
      <name val="Calibri"/>
      <family val="2"/>
      <scheme val="minor"/>
    </font>
    <font>
      <b/>
      <sz val="12"/>
      <color rgb="FFC00000"/>
      <name val="Calibri"/>
      <family val="2"/>
      <scheme val="minor"/>
    </font>
    <font>
      <sz val="12"/>
      <name val="Calibri"/>
      <family val="2"/>
      <scheme val="minor"/>
    </font>
    <font>
      <u/>
      <sz val="24"/>
      <color theme="1"/>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21">
    <xf numFmtId="0" fontId="0" fillId="0" borderId="0" xfId="0"/>
    <xf numFmtId="49" fontId="2"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64" fontId="5" fillId="4" borderId="2" xfId="0" applyNumberFormat="1" applyFont="1" applyFill="1" applyBorder="1" applyAlignment="1">
      <alignment horizontal="center" vertical="center" wrapText="1"/>
    </xf>
    <xf numFmtId="164" fontId="5" fillId="4" borderId="3" xfId="0" applyNumberFormat="1" applyFont="1" applyFill="1" applyBorder="1" applyAlignment="1">
      <alignment horizontal="center" vertical="center" wrapText="1"/>
    </xf>
    <xf numFmtId="0" fontId="2" fillId="0" borderId="1" xfId="0" applyFont="1" applyBorder="1" applyAlignment="1">
      <alignment horizontal="left" vertical="top" wrapText="1"/>
    </xf>
    <xf numFmtId="0" fontId="9" fillId="6" borderId="1" xfId="0" applyFont="1" applyFill="1" applyBorder="1" applyAlignment="1">
      <alignment horizontal="center" vertical="center"/>
    </xf>
    <xf numFmtId="0" fontId="2" fillId="0" borderId="0" xfId="0" applyFont="1" applyFill="1" applyAlignment="1">
      <alignment horizontal="center" vertical="center"/>
    </xf>
    <xf numFmtId="0" fontId="8" fillId="0" borderId="4" xfId="0" applyFont="1" applyBorder="1"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64" fontId="11" fillId="0" borderId="1" xfId="0" applyNumberFormat="1" applyFont="1" applyBorder="1" applyAlignment="1">
      <alignment horizontal="center" vertical="center"/>
    </xf>
    <xf numFmtId="0" fontId="0" fillId="0" borderId="1" xfId="0"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31FA1-6DA7-4A10-BC45-B1D037DA5C96}">
  <dimension ref="A1:AG12"/>
  <sheetViews>
    <sheetView tabSelected="1" workbookViewId="0">
      <selection activeCell="D4" sqref="D4"/>
    </sheetView>
  </sheetViews>
  <sheetFormatPr defaultRowHeight="14.25" x14ac:dyDescent="0.45"/>
  <cols>
    <col min="1" max="1" width="24.1328125" customWidth="1"/>
    <col min="2" max="2" width="15.59765625" customWidth="1"/>
    <col min="3" max="3" width="10.86328125" customWidth="1"/>
    <col min="4" max="4" width="17.265625" customWidth="1"/>
    <col min="5" max="5" width="15.265625" customWidth="1"/>
    <col min="6" max="6" width="29.265625" customWidth="1"/>
    <col min="7" max="7" width="22" customWidth="1"/>
    <col min="8" max="8" width="16.1328125" customWidth="1"/>
    <col min="9" max="9" width="17.1328125" customWidth="1"/>
    <col min="10" max="12" width="14.1328125"/>
    <col min="13" max="13" width="15.59765625" customWidth="1"/>
    <col min="14" max="14" width="19.265625" customWidth="1"/>
    <col min="15" max="15" width="17.9296875" customWidth="1"/>
    <col min="16" max="16" width="27.06640625" customWidth="1"/>
    <col min="17" max="25" width="14.1328125"/>
    <col min="26" max="26" width="24" customWidth="1"/>
    <col min="27" max="27" width="16.6640625" customWidth="1"/>
    <col min="28" max="28" width="33.59765625" customWidth="1"/>
    <col min="29" max="29" width="33.3984375" customWidth="1"/>
    <col min="30" max="30" width="17.86328125" customWidth="1"/>
    <col min="31" max="31" width="17.3984375" customWidth="1"/>
    <col min="32" max="32" width="17.06640625" customWidth="1"/>
    <col min="33" max="33" width="18.53125" customWidth="1"/>
  </cols>
  <sheetData>
    <row r="1" spans="1:33" ht="54.75" customHeight="1" x14ac:dyDescent="0.45">
      <c r="A1" s="16" t="s">
        <v>82</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1:33" ht="102.75" customHeight="1" x14ac:dyDescent="0.45">
      <c r="A2" s="1"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2" t="s">
        <v>20</v>
      </c>
      <c r="V2" s="2" t="s">
        <v>21</v>
      </c>
      <c r="W2" s="2" t="s">
        <v>22</v>
      </c>
      <c r="X2" s="2" t="s">
        <v>23</v>
      </c>
      <c r="Y2" s="2" t="s">
        <v>24</v>
      </c>
      <c r="Z2" s="3" t="s">
        <v>25</v>
      </c>
      <c r="AA2" s="2" t="s">
        <v>26</v>
      </c>
      <c r="AB2" s="2" t="s">
        <v>27</v>
      </c>
      <c r="AC2" s="2" t="s">
        <v>28</v>
      </c>
      <c r="AD2" s="4" t="s">
        <v>29</v>
      </c>
      <c r="AE2" s="4" t="s">
        <v>30</v>
      </c>
      <c r="AF2" s="4" t="s">
        <v>31</v>
      </c>
      <c r="AG2" s="4" t="s">
        <v>32</v>
      </c>
    </row>
    <row r="3" spans="1:33" s="10" customFormat="1" ht="42.85" customHeight="1" x14ac:dyDescent="0.45">
      <c r="A3" s="5" t="s">
        <v>33</v>
      </c>
      <c r="B3" s="8" t="s">
        <v>43</v>
      </c>
      <c r="C3" s="8" t="s">
        <v>44</v>
      </c>
      <c r="D3" s="8" t="s">
        <v>41</v>
      </c>
      <c r="E3" s="8" t="s">
        <v>38</v>
      </c>
      <c r="F3" s="9" t="s">
        <v>39</v>
      </c>
      <c r="G3" s="9"/>
      <c r="H3" s="8" t="s">
        <v>45</v>
      </c>
      <c r="I3" s="8"/>
      <c r="J3" s="8"/>
      <c r="K3" s="8"/>
      <c r="L3" s="8"/>
      <c r="M3" s="8"/>
      <c r="N3" s="8"/>
      <c r="O3" s="9"/>
      <c r="P3" s="8"/>
      <c r="Q3" s="8"/>
      <c r="R3" s="8"/>
      <c r="S3" s="8"/>
      <c r="T3" s="8"/>
      <c r="U3" s="8"/>
      <c r="V3" s="8"/>
      <c r="W3" s="8"/>
      <c r="X3" s="8"/>
      <c r="Y3" s="8"/>
      <c r="Z3" s="20" t="s">
        <v>46</v>
      </c>
      <c r="AA3" s="8" t="s">
        <v>47</v>
      </c>
      <c r="AB3" s="13" t="s">
        <v>48</v>
      </c>
      <c r="AC3" s="13" t="s">
        <v>49</v>
      </c>
      <c r="AD3" s="19"/>
      <c r="AE3" s="19"/>
      <c r="AF3" s="19">
        <v>250000</v>
      </c>
      <c r="AG3" s="7">
        <v>250000</v>
      </c>
    </row>
    <row r="4" spans="1:33" s="15" customFormat="1" ht="42.85" customHeight="1" x14ac:dyDescent="0.45">
      <c r="A4" s="5" t="s">
        <v>33</v>
      </c>
      <c r="B4" s="14" t="s">
        <v>50</v>
      </c>
      <c r="C4" s="8" t="s">
        <v>44</v>
      </c>
      <c r="D4" s="8" t="s">
        <v>34</v>
      </c>
      <c r="E4" s="14" t="s">
        <v>38</v>
      </c>
      <c r="F4" s="9" t="s">
        <v>39</v>
      </c>
      <c r="G4" s="9"/>
      <c r="H4" s="14" t="s">
        <v>51</v>
      </c>
      <c r="I4" s="8"/>
      <c r="J4" s="8"/>
      <c r="K4" s="8"/>
      <c r="L4" s="8"/>
      <c r="M4" s="8"/>
      <c r="N4" s="8"/>
      <c r="O4" s="9"/>
      <c r="P4" s="8"/>
      <c r="Q4" s="8"/>
      <c r="R4" s="8"/>
      <c r="S4" s="8"/>
      <c r="T4" s="8"/>
      <c r="U4" s="8"/>
      <c r="V4" s="8"/>
      <c r="W4" s="8"/>
      <c r="X4" s="8"/>
      <c r="Y4" s="8"/>
      <c r="Z4" s="20" t="s">
        <v>52</v>
      </c>
      <c r="AA4" s="8" t="s">
        <v>47</v>
      </c>
      <c r="AB4" s="13" t="s">
        <v>53</v>
      </c>
      <c r="AC4" s="13" t="s">
        <v>54</v>
      </c>
      <c r="AD4" s="19"/>
      <c r="AE4" s="19">
        <v>400000</v>
      </c>
      <c r="AF4" s="19"/>
      <c r="AG4" s="7">
        <v>400000</v>
      </c>
    </row>
    <row r="5" spans="1:33" s="15" customFormat="1" ht="42.85" customHeight="1" x14ac:dyDescent="0.45">
      <c r="A5" s="5" t="s">
        <v>33</v>
      </c>
      <c r="B5" s="14" t="s">
        <v>55</v>
      </c>
      <c r="C5" s="8" t="s">
        <v>44</v>
      </c>
      <c r="D5" s="8" t="s">
        <v>34</v>
      </c>
      <c r="E5" s="14" t="s">
        <v>38</v>
      </c>
      <c r="F5" s="9" t="s">
        <v>39</v>
      </c>
      <c r="G5" s="9"/>
      <c r="H5" s="14" t="s">
        <v>56</v>
      </c>
      <c r="I5" s="8"/>
      <c r="J5" s="8"/>
      <c r="K5" s="8"/>
      <c r="L5" s="8"/>
      <c r="M5" s="8"/>
      <c r="N5" s="8"/>
      <c r="O5" s="9"/>
      <c r="P5" s="8"/>
      <c r="Q5" s="8"/>
      <c r="R5" s="8"/>
      <c r="S5" s="8"/>
      <c r="T5" s="8"/>
      <c r="U5" s="8"/>
      <c r="V5" s="8"/>
      <c r="W5" s="8"/>
      <c r="X5" s="8"/>
      <c r="Y5" s="8"/>
      <c r="Z5" s="20" t="s">
        <v>57</v>
      </c>
      <c r="AA5" s="8" t="s">
        <v>47</v>
      </c>
      <c r="AB5" s="13" t="s">
        <v>58</v>
      </c>
      <c r="AC5" s="13" t="s">
        <v>59</v>
      </c>
      <c r="AD5" s="19"/>
      <c r="AE5" s="19">
        <v>400000</v>
      </c>
      <c r="AF5" s="19"/>
      <c r="AG5" s="7">
        <v>400000</v>
      </c>
    </row>
    <row r="6" spans="1:33" s="15" customFormat="1" ht="42.85" customHeight="1" x14ac:dyDescent="0.45">
      <c r="A6" s="5" t="s">
        <v>33</v>
      </c>
      <c r="B6" s="8" t="s">
        <v>60</v>
      </c>
      <c r="C6" s="8" t="s">
        <v>44</v>
      </c>
      <c r="D6" s="8" t="s">
        <v>34</v>
      </c>
      <c r="E6" s="8" t="s">
        <v>35</v>
      </c>
      <c r="F6" s="9" t="s">
        <v>61</v>
      </c>
      <c r="G6" s="9"/>
      <c r="H6" s="8"/>
      <c r="I6" s="8" t="s">
        <v>37</v>
      </c>
      <c r="J6" s="8" t="s">
        <v>36</v>
      </c>
      <c r="K6" s="8"/>
      <c r="L6" s="8"/>
      <c r="M6" s="8"/>
      <c r="N6" s="8"/>
      <c r="O6" s="9"/>
      <c r="P6" s="8"/>
      <c r="Q6" s="8"/>
      <c r="R6" s="8"/>
      <c r="S6" s="8"/>
      <c r="T6" s="8"/>
      <c r="U6" s="8">
        <v>4</v>
      </c>
      <c r="V6" s="8">
        <v>4</v>
      </c>
      <c r="W6" s="8"/>
      <c r="X6" s="8"/>
      <c r="Y6" s="8"/>
      <c r="Z6" s="9"/>
      <c r="AA6" s="8" t="s">
        <v>47</v>
      </c>
      <c r="AB6" s="13" t="s">
        <v>48</v>
      </c>
      <c r="AC6" s="13" t="s">
        <v>62</v>
      </c>
      <c r="AD6" s="19"/>
      <c r="AE6" s="19"/>
      <c r="AF6" s="19">
        <v>200000</v>
      </c>
      <c r="AG6" s="7">
        <v>200000</v>
      </c>
    </row>
    <row r="7" spans="1:33" s="15" customFormat="1" ht="42.85" customHeight="1" x14ac:dyDescent="0.45">
      <c r="A7" s="5" t="s">
        <v>33</v>
      </c>
      <c r="B7" s="8" t="s">
        <v>63</v>
      </c>
      <c r="C7" s="8" t="s">
        <v>44</v>
      </c>
      <c r="D7" s="8" t="s">
        <v>34</v>
      </c>
      <c r="E7" s="8" t="s">
        <v>35</v>
      </c>
      <c r="F7" s="9" t="s">
        <v>64</v>
      </c>
      <c r="G7" s="9" t="s">
        <v>65</v>
      </c>
      <c r="H7" s="8"/>
      <c r="I7" s="8"/>
      <c r="J7" s="8" t="s">
        <v>36</v>
      </c>
      <c r="K7" s="8"/>
      <c r="L7" s="8"/>
      <c r="M7" s="8"/>
      <c r="N7" s="8"/>
      <c r="O7" s="9"/>
      <c r="P7" s="8"/>
      <c r="Q7" s="8"/>
      <c r="R7" s="8"/>
      <c r="S7" s="8"/>
      <c r="T7" s="8"/>
      <c r="U7" s="8"/>
      <c r="V7" s="8"/>
      <c r="W7" s="8">
        <v>30</v>
      </c>
      <c r="X7" s="8"/>
      <c r="Y7" s="8"/>
      <c r="Z7" s="9"/>
      <c r="AA7" s="8" t="s">
        <v>47</v>
      </c>
      <c r="AB7" s="13" t="s">
        <v>48</v>
      </c>
      <c r="AC7" s="13" t="s">
        <v>66</v>
      </c>
      <c r="AD7" s="19"/>
      <c r="AE7" s="19"/>
      <c r="AF7" s="19">
        <v>200000</v>
      </c>
      <c r="AG7" s="7">
        <v>200000</v>
      </c>
    </row>
    <row r="8" spans="1:33" s="15" customFormat="1" ht="42.85" customHeight="1" x14ac:dyDescent="0.45">
      <c r="A8" s="17" t="s">
        <v>33</v>
      </c>
      <c r="B8" s="8" t="s">
        <v>67</v>
      </c>
      <c r="C8" s="8" t="s">
        <v>44</v>
      </c>
      <c r="D8" s="8" t="s">
        <v>34</v>
      </c>
      <c r="E8" s="8" t="s">
        <v>35</v>
      </c>
      <c r="F8" s="9" t="s">
        <v>68</v>
      </c>
      <c r="G8" s="9" t="s">
        <v>69</v>
      </c>
      <c r="H8" s="8"/>
      <c r="I8" s="8"/>
      <c r="J8" s="8" t="s">
        <v>36</v>
      </c>
      <c r="K8" s="8"/>
      <c r="L8" s="8"/>
      <c r="M8" s="8"/>
      <c r="N8" s="8"/>
      <c r="O8" s="9"/>
      <c r="P8" s="8"/>
      <c r="Q8" s="8"/>
      <c r="R8" s="8"/>
      <c r="S8" s="8"/>
      <c r="T8" s="8"/>
      <c r="U8" s="8"/>
      <c r="V8" s="8"/>
      <c r="W8" s="8"/>
      <c r="X8" s="8"/>
      <c r="Y8" s="8"/>
      <c r="Z8" s="9"/>
      <c r="AA8" s="8" t="s">
        <v>47</v>
      </c>
      <c r="AB8" s="13" t="s">
        <v>48</v>
      </c>
      <c r="AC8" s="13" t="s">
        <v>70</v>
      </c>
      <c r="AD8" s="19"/>
      <c r="AE8" s="19"/>
      <c r="AF8" s="19">
        <v>75000</v>
      </c>
      <c r="AG8" s="7">
        <v>75000</v>
      </c>
    </row>
    <row r="9" spans="1:33" s="15" customFormat="1" ht="42.85" customHeight="1" x14ac:dyDescent="0.45">
      <c r="A9" s="17" t="s">
        <v>33</v>
      </c>
      <c r="B9" s="8" t="s">
        <v>71</v>
      </c>
      <c r="C9" s="8" t="s">
        <v>44</v>
      </c>
      <c r="D9" s="8" t="s">
        <v>34</v>
      </c>
      <c r="E9" s="8" t="s">
        <v>35</v>
      </c>
      <c r="F9" s="9" t="s">
        <v>72</v>
      </c>
      <c r="G9" s="9" t="s">
        <v>73</v>
      </c>
      <c r="H9" s="8"/>
      <c r="I9" s="8"/>
      <c r="J9" s="8" t="s">
        <v>36</v>
      </c>
      <c r="K9" s="8"/>
      <c r="L9" s="8"/>
      <c r="M9" s="8"/>
      <c r="N9" s="8"/>
      <c r="O9" s="9"/>
      <c r="P9" s="8"/>
      <c r="Q9" s="8"/>
      <c r="R9" s="8"/>
      <c r="S9" s="8"/>
      <c r="T9" s="8"/>
      <c r="U9" s="8"/>
      <c r="V9" s="8"/>
      <c r="W9" s="8"/>
      <c r="X9" s="8"/>
      <c r="Y9" s="8"/>
      <c r="Z9" s="9"/>
      <c r="AA9" s="8" t="s">
        <v>47</v>
      </c>
      <c r="AB9" s="13" t="s">
        <v>74</v>
      </c>
      <c r="AC9" s="13" t="s">
        <v>75</v>
      </c>
      <c r="AD9" s="19"/>
      <c r="AE9" s="19"/>
      <c r="AF9" s="19">
        <v>100000</v>
      </c>
      <c r="AG9" s="7">
        <v>100000</v>
      </c>
    </row>
    <row r="10" spans="1:33" s="15" customFormat="1" ht="42.85" customHeight="1" x14ac:dyDescent="0.45">
      <c r="A10" s="17" t="s">
        <v>33</v>
      </c>
      <c r="B10" s="8" t="s">
        <v>76</v>
      </c>
      <c r="C10" s="8" t="s">
        <v>44</v>
      </c>
      <c r="D10" s="8" t="s">
        <v>34</v>
      </c>
      <c r="E10" s="8" t="s">
        <v>35</v>
      </c>
      <c r="F10" s="9" t="s">
        <v>72</v>
      </c>
      <c r="G10" s="9" t="s">
        <v>77</v>
      </c>
      <c r="H10" s="8"/>
      <c r="I10" s="8"/>
      <c r="J10" s="8" t="s">
        <v>36</v>
      </c>
      <c r="K10" s="8"/>
      <c r="L10" s="8"/>
      <c r="M10" s="8"/>
      <c r="N10" s="8"/>
      <c r="O10" s="9"/>
      <c r="P10" s="8"/>
      <c r="Q10" s="8"/>
      <c r="R10" s="8"/>
      <c r="S10" s="8"/>
      <c r="T10" s="8"/>
      <c r="U10" s="8"/>
      <c r="V10" s="8"/>
      <c r="W10" s="8"/>
      <c r="X10" s="8"/>
      <c r="Y10" s="8"/>
      <c r="Z10" s="9"/>
      <c r="AA10" s="8" t="s">
        <v>47</v>
      </c>
      <c r="AB10" s="13" t="s">
        <v>78</v>
      </c>
      <c r="AC10" s="13" t="s">
        <v>79</v>
      </c>
      <c r="AD10" s="19"/>
      <c r="AE10" s="19"/>
      <c r="AF10" s="19">
        <v>961954</v>
      </c>
      <c r="AG10" s="7">
        <v>961954</v>
      </c>
    </row>
    <row r="11" spans="1:33" s="15" customFormat="1" ht="42.85" customHeight="1" thickBot="1" x14ac:dyDescent="0.5">
      <c r="A11" s="18" t="s">
        <v>42</v>
      </c>
      <c r="B11" s="8" t="s">
        <v>80</v>
      </c>
      <c r="C11" s="8" t="s">
        <v>44</v>
      </c>
      <c r="D11" s="8" t="s">
        <v>34</v>
      </c>
      <c r="E11" s="8" t="s">
        <v>35</v>
      </c>
      <c r="F11" s="9" t="s">
        <v>72</v>
      </c>
      <c r="G11" s="9" t="s">
        <v>77</v>
      </c>
      <c r="H11" s="8"/>
      <c r="I11" s="8"/>
      <c r="J11" s="8" t="s">
        <v>36</v>
      </c>
      <c r="K11" s="8"/>
      <c r="L11" s="8"/>
      <c r="M11" s="8"/>
      <c r="N11" s="8"/>
      <c r="O11" s="9"/>
      <c r="P11" s="8"/>
      <c r="Q11" s="8"/>
      <c r="R11" s="8"/>
      <c r="S11" s="8"/>
      <c r="T11" s="8"/>
      <c r="U11" s="8"/>
      <c r="V11" s="8"/>
      <c r="W11" s="8"/>
      <c r="X11" s="8"/>
      <c r="Y11" s="8"/>
      <c r="Z11" s="9"/>
      <c r="AA11" s="8" t="s">
        <v>47</v>
      </c>
      <c r="AB11" s="13" t="s">
        <v>48</v>
      </c>
      <c r="AC11" s="13" t="s">
        <v>81</v>
      </c>
      <c r="AD11" s="19"/>
      <c r="AE11" s="19"/>
      <c r="AF11" s="19"/>
      <c r="AG11" s="6"/>
    </row>
    <row r="12" spans="1:33" ht="34.5" customHeight="1" thickBot="1" x14ac:dyDescent="0.5">
      <c r="AF12" s="11" t="s">
        <v>40</v>
      </c>
      <c r="AG12" s="12">
        <f>SUM(AG3:AG11)</f>
        <v>2586954</v>
      </c>
    </row>
  </sheetData>
  <mergeCells count="1">
    <mergeCell ref="A1:A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RCOC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Slort, Madison@DDS</dc:creator>
  <cp:lastModifiedBy>Slort, Madison@DDS</cp:lastModifiedBy>
  <dcterms:created xsi:type="dcterms:W3CDTF">2024-10-29T21:00:38Z</dcterms:created>
  <dcterms:modified xsi:type="dcterms:W3CDTF">2024-10-29T23:57:19Z</dcterms:modified>
</cp:coreProperties>
</file>