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Todas las Edades" sheetId="1" r:id="rId1"/>
    <sheet name="Nacidos hasta los 2 años" sheetId="2" r:id="rId2"/>
    <sheet name="3 años de 21 años" sheetId="3" r:id="rId3"/>
    <sheet name="Mayores de 22 años" sheetId="4" r:id="rId4"/>
  </sheets>
  <definedNames>
    <definedName name="repNoneByConE00">'Nacidos hasta los 2 años'!$A$1:$E$33</definedName>
    <definedName name="repNoneByConE03">'3 años de 21 años'!$A$1:$E$33</definedName>
    <definedName name="repNoneByConE22">'Mayores de 22 años'!$A$1:$E$33</definedName>
    <definedName name="repNoneByConEAll">'Todas las Edades'!$A$1:$E$33</definedName>
  </definedNames>
  <calcPr fullCalcOnLoad="1"/>
</workbook>
</file>

<file path=xl/sharedStrings.xml><?xml version="1.0" encoding="utf-8"?>
<sst xmlns="http://schemas.openxmlformats.org/spreadsheetml/2006/main" count="152" uniqueCount="37">
  <si>
    <t>Autismo</t>
  </si>
  <si>
    <t>Autismo, Discapacidad Intelectual</t>
  </si>
  <si>
    <t>Autismo, Discapacidad Intelectual, Parálisis Cerebral</t>
  </si>
  <si>
    <t>Autismo, Discapacidad Intelectual, Parálisis Cerebral, Epilepsia</t>
  </si>
  <si>
    <t>Autismo, Discapacidad Intelectual, Parálisis Cerebral, Epilepsia, Categoría 5</t>
  </si>
  <si>
    <t>Autismo, Discapacidad Intelectual, Parálisis Cerebral, Categoría 5</t>
  </si>
  <si>
    <t>Autismo, Discapacidad Intelectual, Epilepsia, Categoría 5</t>
  </si>
  <si>
    <t>Autismo, Discapacidad Intelectual, Categoría 5</t>
  </si>
  <si>
    <t>Autismo, Parálisis Cerebral</t>
  </si>
  <si>
    <t>Autismo, Parálisis Cerebral, Epilepsia</t>
  </si>
  <si>
    <t>Autismo, Parálisis Cerebral, Epilepsia, Categoría 5</t>
  </si>
  <si>
    <t>Autismo, Parálisis Cerebral, Categoría 5</t>
  </si>
  <si>
    <t>Autismo, Epilepsia, Categoría 5</t>
  </si>
  <si>
    <t>Autismo, Epilepsia</t>
  </si>
  <si>
    <t>Autismo, Categoría 5</t>
  </si>
  <si>
    <t>Discapacidad Intelectual</t>
  </si>
  <si>
    <t>Discapacidad Intelectual, Parálisis Cerebral</t>
  </si>
  <si>
    <t>Discapacidad Intelectual, Parálisis Cerebral, Epilepsia</t>
  </si>
  <si>
    <t>Discapacidad Intelectual, Parálisis Cerebral, Epilepsia, Categoría 5</t>
  </si>
  <si>
    <t>Discapacidad Intelectual, Parálisis Cerebral, Categoría 5</t>
  </si>
  <si>
    <t>Discapacidad Intelectual, Epilepsia, Categoría 5</t>
  </si>
  <si>
    <t>Discapacidad Intelectual, Epilepsia</t>
  </si>
  <si>
    <t>Discapacidad Intelectual, Categoría 5</t>
  </si>
  <si>
    <t>Parálisis Cerebral</t>
  </si>
  <si>
    <t>Parálisis Cerebral, Epilepsia</t>
  </si>
  <si>
    <t>Parálisis Cerebral, Epilepsia, Categoría 5</t>
  </si>
  <si>
    <t>Parálisis Cerebral, Categoría 5</t>
  </si>
  <si>
    <t>Epilepsia, Categoría 5</t>
  </si>
  <si>
    <t>Epilepsia</t>
  </si>
  <si>
    <t>Categoría 5</t>
  </si>
  <si>
    <t>Sin Diagnóstico</t>
  </si>
  <si>
    <t xml:space="preserve">    RCOC Año Fiscal 2021-2022
Sin Servicios: Diagnóstico - Ampliado</t>
  </si>
  <si>
    <t>Recuento de Consumidores Elegibles</t>
  </si>
  <si>
    <t>Reciben Servicios</t>
  </si>
  <si>
    <t>Sin Servicios</t>
  </si>
  <si>
    <t>Porcentaje Sin Servicios</t>
  </si>
  <si>
    <t>Totales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</si>
</sst>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7.7109375" style="0" bestFit="1" customWidth="1"/>
    <col min="2" max="2" width="26.00390625" style="3" bestFit="1" customWidth="1"/>
    <col min="3" max="4" width="10.57421875" style="3" bestFit="1" customWidth="1"/>
    <col min="5" max="5" width="14.421875" style="6" bestFit="1" customWidth="1"/>
  </cols>
  <sheetData>
    <row r="1" spans="1:5" s="1" customFormat="1" ht="27.75" customHeight="1">
      <c r="A1" s="1" t="s">
        <v>31</v>
      </c>
      <c r="B1" s="2" t="s">
        <v>32</v>
      </c>
      <c r="C1" s="2" t="s">
        <v>33</v>
      </c>
      <c r="D1" s="2" t="s">
        <v>34</v>
      </c>
      <c r="E1" s="5" t="s">
        <v>35</v>
      </c>
    </row>
    <row r="2" spans="1:5" ht="12.75">
      <c r="A2" t="s">
        <v>0</v>
      </c>
      <c r="B2" s="3">
        <v>6157</v>
      </c>
      <c r="C2" s="3">
        <v>3372</v>
      </c>
      <c r="D2" s="3">
        <v>2785</v>
      </c>
      <c r="E2" s="6">
        <v>0.4523</v>
      </c>
    </row>
    <row r="3" spans="1:5" ht="12.75">
      <c r="A3" t="s">
        <v>1</v>
      </c>
      <c r="B3" s="3">
        <v>2267</v>
      </c>
      <c r="C3" s="3">
        <v>1585</v>
      </c>
      <c r="D3" s="3">
        <v>682</v>
      </c>
      <c r="E3" s="6">
        <v>0.3008</v>
      </c>
    </row>
    <row r="4" spans="1:5" ht="12.75">
      <c r="A4" t="s">
        <v>2</v>
      </c>
      <c r="B4" s="3">
        <v>54</v>
      </c>
      <c r="C4" s="3">
        <v>43</v>
      </c>
      <c r="D4" s="3">
        <v>11</v>
      </c>
      <c r="E4" s="6">
        <v>0.2037</v>
      </c>
    </row>
    <row r="5" spans="1:5" ht="12.75">
      <c r="A5" t="s">
        <v>3</v>
      </c>
      <c r="B5" s="3">
        <v>29</v>
      </c>
      <c r="C5" s="3">
        <v>27</v>
      </c>
      <c r="D5" s="3">
        <v>2</v>
      </c>
      <c r="E5" s="6">
        <v>0.069</v>
      </c>
    </row>
    <row r="6" spans="1:4" ht="12.75">
      <c r="A6" t="s">
        <v>4</v>
      </c>
      <c r="B6" s="3">
        <v>0</v>
      </c>
      <c r="C6" s="3">
        <v>0</v>
      </c>
      <c r="D6" s="3">
        <v>0</v>
      </c>
    </row>
    <row r="7" spans="1:4" ht="12.75">
      <c r="A7" t="s">
        <v>5</v>
      </c>
      <c r="B7" s="3">
        <v>0</v>
      </c>
      <c r="C7" s="3">
        <v>0</v>
      </c>
      <c r="D7" s="3">
        <v>0</v>
      </c>
    </row>
    <row r="8" spans="1:5" ht="12.75">
      <c r="A8" t="s">
        <v>6</v>
      </c>
      <c r="B8" s="3">
        <v>3</v>
      </c>
      <c r="C8" s="3">
        <v>2</v>
      </c>
      <c r="D8" s="3">
        <v>1</v>
      </c>
      <c r="E8" s="6">
        <v>0.3333</v>
      </c>
    </row>
    <row r="9" spans="1:5" ht="12.75">
      <c r="A9" t="s">
        <v>1</v>
      </c>
      <c r="B9" s="3">
        <v>249</v>
      </c>
      <c r="C9" s="3">
        <v>205</v>
      </c>
      <c r="D9" s="3">
        <v>44</v>
      </c>
      <c r="E9" s="6">
        <v>0.1767</v>
      </c>
    </row>
    <row r="10" spans="1:5" ht="12.75">
      <c r="A10" t="s">
        <v>7</v>
      </c>
      <c r="B10" s="3">
        <v>10</v>
      </c>
      <c r="C10" s="3">
        <v>10</v>
      </c>
      <c r="D10" s="3">
        <v>0</v>
      </c>
      <c r="E10" s="6">
        <v>0</v>
      </c>
    </row>
    <row r="11" spans="1:5" ht="12.75">
      <c r="A11" t="s">
        <v>8</v>
      </c>
      <c r="B11" s="3">
        <v>43</v>
      </c>
      <c r="C11" s="3">
        <v>28</v>
      </c>
      <c r="D11" s="3">
        <v>15</v>
      </c>
      <c r="E11" s="6">
        <v>0.3488</v>
      </c>
    </row>
    <row r="12" spans="1:5" ht="12.75">
      <c r="A12" t="s">
        <v>9</v>
      </c>
      <c r="B12" s="3">
        <v>8</v>
      </c>
      <c r="C12" s="3">
        <v>7</v>
      </c>
      <c r="D12" s="3">
        <v>1</v>
      </c>
      <c r="E12" s="6">
        <v>0.125</v>
      </c>
    </row>
    <row r="13" spans="1:5" ht="12.75">
      <c r="A13" t="s">
        <v>10</v>
      </c>
      <c r="B13" s="3">
        <v>1</v>
      </c>
      <c r="C13" s="3">
        <v>0</v>
      </c>
      <c r="D13" s="3">
        <v>1</v>
      </c>
      <c r="E13" s="6">
        <v>1</v>
      </c>
    </row>
    <row r="14" spans="1:5" ht="12.75">
      <c r="A14" t="s">
        <v>11</v>
      </c>
      <c r="B14" s="3">
        <v>2</v>
      </c>
      <c r="C14" s="3">
        <v>2</v>
      </c>
      <c r="D14" s="3">
        <v>0</v>
      </c>
      <c r="E14" s="6">
        <v>0</v>
      </c>
    </row>
    <row r="15" spans="1:5" ht="12.75">
      <c r="A15" t="s">
        <v>12</v>
      </c>
      <c r="B15" s="3">
        <v>7</v>
      </c>
      <c r="C15" s="3">
        <v>6</v>
      </c>
      <c r="D15" s="3">
        <v>1</v>
      </c>
      <c r="E15" s="6">
        <v>0.1429</v>
      </c>
    </row>
    <row r="16" spans="1:5" ht="12.75">
      <c r="A16" t="s">
        <v>13</v>
      </c>
      <c r="B16" s="3">
        <v>170</v>
      </c>
      <c r="C16" s="3">
        <v>107</v>
      </c>
      <c r="D16" s="3">
        <v>63</v>
      </c>
      <c r="E16" s="6">
        <v>0.3706</v>
      </c>
    </row>
    <row r="17" spans="1:5" ht="12.75">
      <c r="A17" t="s">
        <v>14</v>
      </c>
      <c r="B17" s="3">
        <v>96</v>
      </c>
      <c r="C17" s="3">
        <v>64</v>
      </c>
      <c r="D17" s="3">
        <v>32</v>
      </c>
      <c r="E17" s="6">
        <v>0.3333</v>
      </c>
    </row>
    <row r="18" spans="1:5" ht="12.75">
      <c r="A18" t="s">
        <v>15</v>
      </c>
      <c r="B18" s="3">
        <v>6088</v>
      </c>
      <c r="C18" s="3">
        <v>4376</v>
      </c>
      <c r="D18" s="3">
        <v>1712</v>
      </c>
      <c r="E18" s="6">
        <v>0.2812</v>
      </c>
    </row>
    <row r="19" spans="1:5" ht="12.75">
      <c r="A19" t="s">
        <v>16</v>
      </c>
      <c r="B19" s="3">
        <v>1030</v>
      </c>
      <c r="C19" s="3">
        <v>778</v>
      </c>
      <c r="D19" s="3">
        <v>252</v>
      </c>
      <c r="E19" s="6">
        <v>0.2447</v>
      </c>
    </row>
    <row r="20" spans="1:5" ht="12.75">
      <c r="A20" t="s">
        <v>17</v>
      </c>
      <c r="B20" s="3">
        <v>975</v>
      </c>
      <c r="C20" s="3">
        <v>725</v>
      </c>
      <c r="D20" s="3">
        <v>250</v>
      </c>
      <c r="E20" s="6">
        <v>0.2564</v>
      </c>
    </row>
    <row r="21" spans="1:5" ht="12.75">
      <c r="A21" t="s">
        <v>18</v>
      </c>
      <c r="B21" s="3">
        <v>15</v>
      </c>
      <c r="C21" s="3">
        <v>10</v>
      </c>
      <c r="D21" s="3">
        <v>5</v>
      </c>
      <c r="E21" s="6">
        <v>0.3333</v>
      </c>
    </row>
    <row r="22" spans="1:5" ht="12.75">
      <c r="A22" t="s">
        <v>19</v>
      </c>
      <c r="B22" s="3">
        <v>14</v>
      </c>
      <c r="C22" s="3">
        <v>12</v>
      </c>
      <c r="D22" s="3">
        <v>2</v>
      </c>
      <c r="E22" s="6">
        <v>0.1429</v>
      </c>
    </row>
    <row r="23" spans="1:5" ht="12.75">
      <c r="A23" t="s">
        <v>20</v>
      </c>
      <c r="B23" s="3">
        <v>20</v>
      </c>
      <c r="C23" s="3">
        <v>20</v>
      </c>
      <c r="D23" s="3">
        <v>0</v>
      </c>
      <c r="E23" s="6">
        <v>0</v>
      </c>
    </row>
    <row r="24" spans="1:5" ht="12.75">
      <c r="A24" t="s">
        <v>21</v>
      </c>
      <c r="B24" s="3">
        <v>1010</v>
      </c>
      <c r="C24" s="3">
        <v>747</v>
      </c>
      <c r="D24" s="3">
        <v>263</v>
      </c>
      <c r="E24" s="6">
        <v>0.2604</v>
      </c>
    </row>
    <row r="25" spans="1:5" ht="12.75">
      <c r="A25" t="s">
        <v>22</v>
      </c>
      <c r="B25" s="3">
        <v>98</v>
      </c>
      <c r="C25" s="3">
        <v>74</v>
      </c>
      <c r="D25" s="3">
        <v>24</v>
      </c>
      <c r="E25" s="6">
        <v>0.2449</v>
      </c>
    </row>
    <row r="26" spans="1:5" ht="12.75">
      <c r="A26" t="s">
        <v>23</v>
      </c>
      <c r="B26" s="3">
        <v>418</v>
      </c>
      <c r="C26" s="3">
        <v>294</v>
      </c>
      <c r="D26" s="3">
        <v>124</v>
      </c>
      <c r="E26" s="6">
        <v>0.2967</v>
      </c>
    </row>
    <row r="27" spans="1:5" ht="12.75">
      <c r="A27" t="s">
        <v>24</v>
      </c>
      <c r="B27" s="3">
        <v>140</v>
      </c>
      <c r="C27" s="3">
        <v>104</v>
      </c>
      <c r="D27" s="3">
        <v>36</v>
      </c>
      <c r="E27" s="6">
        <v>0.2571</v>
      </c>
    </row>
    <row r="28" spans="1:5" ht="12.75">
      <c r="A28" t="s">
        <v>25</v>
      </c>
      <c r="B28" s="3">
        <v>33</v>
      </c>
      <c r="C28" s="3">
        <v>25</v>
      </c>
      <c r="D28" s="3">
        <v>8</v>
      </c>
      <c r="E28" s="6">
        <v>0.2424</v>
      </c>
    </row>
    <row r="29" spans="1:5" ht="12.75">
      <c r="A29" t="s">
        <v>26</v>
      </c>
      <c r="B29" s="3">
        <v>83</v>
      </c>
      <c r="C29" s="3">
        <v>57</v>
      </c>
      <c r="D29" s="3">
        <v>26</v>
      </c>
      <c r="E29" s="6">
        <v>0.3133</v>
      </c>
    </row>
    <row r="30" spans="1:5" ht="12.75">
      <c r="A30" t="s">
        <v>27</v>
      </c>
      <c r="B30" s="3">
        <v>68</v>
      </c>
      <c r="C30" s="3">
        <v>48</v>
      </c>
      <c r="D30" s="3">
        <v>20</v>
      </c>
      <c r="E30" s="6">
        <v>0.2941</v>
      </c>
    </row>
    <row r="31" spans="1:5" ht="12.75">
      <c r="A31" t="s">
        <v>28</v>
      </c>
      <c r="B31" s="3">
        <v>217</v>
      </c>
      <c r="C31" s="3">
        <v>136</v>
      </c>
      <c r="D31" s="3">
        <v>81</v>
      </c>
      <c r="E31" s="6">
        <v>0.3733</v>
      </c>
    </row>
    <row r="32" spans="1:5" ht="12.75">
      <c r="A32" t="s">
        <v>29</v>
      </c>
      <c r="B32" s="3">
        <v>1196</v>
      </c>
      <c r="C32" s="3">
        <v>737</v>
      </c>
      <c r="D32" s="3">
        <v>459</v>
      </c>
      <c r="E32" s="6">
        <v>0.3838</v>
      </c>
    </row>
    <row r="33" spans="1:5" ht="12.75">
      <c r="A33" t="s">
        <v>30</v>
      </c>
      <c r="B33" s="3">
        <v>6091</v>
      </c>
      <c r="C33" s="3">
        <v>5687</v>
      </c>
      <c r="D33" s="3">
        <v>404</v>
      </c>
      <c r="E33" s="6">
        <v>0.0663</v>
      </c>
    </row>
    <row r="34" spans="1:5" ht="12.75">
      <c r="A34" t="s">
        <v>36</v>
      </c>
      <c r="B34" s="4">
        <f>SUM(B2:B33)</f>
        <v>26592</v>
      </c>
      <c r="C34" s="4">
        <f>SUM(C2:C33)</f>
        <v>19288</v>
      </c>
      <c r="D34" s="4">
        <f>SUM(D2:D33)</f>
        <v>7304</v>
      </c>
      <c r="E34" s="7">
        <f>D34/B34</f>
        <v>0.2746690734055355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7.7109375" style="0" bestFit="1" customWidth="1"/>
    <col min="2" max="2" width="26.00390625" style="3" bestFit="1" customWidth="1"/>
    <col min="3" max="4" width="10.57421875" style="3" bestFit="1" customWidth="1"/>
    <col min="5" max="5" width="14.421875" style="6" bestFit="1" customWidth="1"/>
  </cols>
  <sheetData>
    <row r="1" spans="1:5" s="1" customFormat="1" ht="27.75" customHeight="1">
      <c r="A1" s="1" t="s">
        <v>31</v>
      </c>
      <c r="B1" s="2" t="s">
        <v>32</v>
      </c>
      <c r="C1" s="2" t="s">
        <v>33</v>
      </c>
      <c r="D1" s="2" t="s">
        <v>34</v>
      </c>
      <c r="E1" s="5" t="s">
        <v>35</v>
      </c>
    </row>
    <row r="2" spans="1:5" ht="12.75">
      <c r="A2" t="s">
        <v>0</v>
      </c>
      <c r="B2" s="3">
        <v>240</v>
      </c>
      <c r="C2" s="3">
        <v>226</v>
      </c>
      <c r="D2" s="3">
        <v>14</v>
      </c>
      <c r="E2" s="6">
        <v>0.0583</v>
      </c>
    </row>
    <row r="3" spans="1:5" ht="12.75">
      <c r="A3" t="s">
        <v>1</v>
      </c>
      <c r="B3" s="3">
        <v>1</v>
      </c>
      <c r="C3" s="3">
        <v>1</v>
      </c>
      <c r="D3" s="3">
        <v>0</v>
      </c>
      <c r="E3" s="6">
        <v>0</v>
      </c>
    </row>
    <row r="4" spans="1:4" ht="12.75">
      <c r="A4" t="s">
        <v>2</v>
      </c>
      <c r="B4" s="3">
        <v>0</v>
      </c>
      <c r="C4" s="3">
        <v>0</v>
      </c>
      <c r="D4" s="3">
        <v>0</v>
      </c>
    </row>
    <row r="5" spans="1:4" ht="12.75">
      <c r="A5" t="s">
        <v>3</v>
      </c>
      <c r="B5" s="3">
        <v>0</v>
      </c>
      <c r="C5" s="3">
        <v>0</v>
      </c>
      <c r="D5" s="3">
        <v>0</v>
      </c>
    </row>
    <row r="6" spans="1:4" ht="12.75">
      <c r="A6" t="s">
        <v>4</v>
      </c>
      <c r="B6" s="3">
        <v>0</v>
      </c>
      <c r="C6" s="3">
        <v>0</v>
      </c>
      <c r="D6" s="3">
        <v>0</v>
      </c>
    </row>
    <row r="7" spans="1:4" ht="12.75">
      <c r="A7" t="s">
        <v>5</v>
      </c>
      <c r="B7" s="3">
        <v>0</v>
      </c>
      <c r="C7" s="3">
        <v>0</v>
      </c>
      <c r="D7" s="3">
        <v>0</v>
      </c>
    </row>
    <row r="8" spans="1:4" ht="12.75">
      <c r="A8" t="s">
        <v>6</v>
      </c>
      <c r="B8" s="3">
        <v>0</v>
      </c>
      <c r="C8" s="3">
        <v>0</v>
      </c>
      <c r="D8" s="3">
        <v>0</v>
      </c>
    </row>
    <row r="9" spans="1:4" ht="12.75">
      <c r="A9" t="s">
        <v>1</v>
      </c>
      <c r="B9" s="3">
        <v>0</v>
      </c>
      <c r="C9" s="3">
        <v>0</v>
      </c>
      <c r="D9" s="3">
        <v>0</v>
      </c>
    </row>
    <row r="10" spans="1:4" ht="12.75">
      <c r="A10" t="s">
        <v>7</v>
      </c>
      <c r="B10" s="3">
        <v>0</v>
      </c>
      <c r="C10" s="3">
        <v>0</v>
      </c>
      <c r="D10" s="3">
        <v>0</v>
      </c>
    </row>
    <row r="11" spans="1:4" ht="12.75">
      <c r="A11" t="s">
        <v>8</v>
      </c>
      <c r="B11" s="3">
        <v>0</v>
      </c>
      <c r="C11" s="3">
        <v>0</v>
      </c>
      <c r="D11" s="3">
        <v>0</v>
      </c>
    </row>
    <row r="12" spans="1:4" ht="12.75">
      <c r="A12" t="s">
        <v>9</v>
      </c>
      <c r="B12" s="3">
        <v>0</v>
      </c>
      <c r="C12" s="3">
        <v>0</v>
      </c>
      <c r="D12" s="3">
        <v>0</v>
      </c>
    </row>
    <row r="13" spans="1:4" ht="12.75">
      <c r="A13" t="s">
        <v>10</v>
      </c>
      <c r="B13" s="3">
        <v>0</v>
      </c>
      <c r="C13" s="3">
        <v>0</v>
      </c>
      <c r="D13" s="3">
        <v>0</v>
      </c>
    </row>
    <row r="14" spans="1:4" ht="12.75">
      <c r="A14" t="s">
        <v>11</v>
      </c>
      <c r="B14" s="3">
        <v>0</v>
      </c>
      <c r="C14" s="3">
        <v>0</v>
      </c>
      <c r="D14" s="3">
        <v>0</v>
      </c>
    </row>
    <row r="15" spans="1:4" ht="12.75">
      <c r="A15" t="s">
        <v>12</v>
      </c>
      <c r="B15" s="3">
        <v>0</v>
      </c>
      <c r="C15" s="3">
        <v>0</v>
      </c>
      <c r="D15" s="3">
        <v>0</v>
      </c>
    </row>
    <row r="16" spans="1:5" ht="12.75">
      <c r="A16" t="s">
        <v>13</v>
      </c>
      <c r="B16" s="3">
        <v>2</v>
      </c>
      <c r="C16" s="3">
        <v>2</v>
      </c>
      <c r="D16" s="3">
        <v>0</v>
      </c>
      <c r="E16" s="6">
        <v>0</v>
      </c>
    </row>
    <row r="17" spans="1:5" ht="12.75">
      <c r="A17" t="s">
        <v>14</v>
      </c>
      <c r="B17" s="3">
        <v>2</v>
      </c>
      <c r="C17" s="3">
        <v>2</v>
      </c>
      <c r="D17" s="3">
        <v>0</v>
      </c>
      <c r="E17" s="6">
        <v>0</v>
      </c>
    </row>
    <row r="18" spans="1:5" ht="12.75">
      <c r="A18" t="s">
        <v>15</v>
      </c>
      <c r="B18" s="3">
        <v>7</v>
      </c>
      <c r="C18" s="3">
        <v>6</v>
      </c>
      <c r="D18" s="3">
        <v>1</v>
      </c>
      <c r="E18" s="6">
        <v>0.1429</v>
      </c>
    </row>
    <row r="19" spans="1:5" ht="12.75">
      <c r="A19" t="s">
        <v>16</v>
      </c>
      <c r="B19" s="3">
        <v>3</v>
      </c>
      <c r="C19" s="3">
        <v>3</v>
      </c>
      <c r="D19" s="3">
        <v>0</v>
      </c>
      <c r="E19" s="6">
        <v>0</v>
      </c>
    </row>
    <row r="20" spans="1:4" ht="12.75">
      <c r="A20" t="s">
        <v>17</v>
      </c>
      <c r="B20" s="3">
        <v>0</v>
      </c>
      <c r="C20" s="3">
        <v>0</v>
      </c>
      <c r="D20" s="3">
        <v>0</v>
      </c>
    </row>
    <row r="21" spans="1:4" ht="12.75">
      <c r="A21" t="s">
        <v>18</v>
      </c>
      <c r="B21" s="3">
        <v>0</v>
      </c>
      <c r="C21" s="3">
        <v>0</v>
      </c>
      <c r="D21" s="3">
        <v>0</v>
      </c>
    </row>
    <row r="22" spans="1:4" ht="12.75">
      <c r="A22" t="s">
        <v>19</v>
      </c>
      <c r="B22" s="3">
        <v>0</v>
      </c>
      <c r="C22" s="3">
        <v>0</v>
      </c>
      <c r="D22" s="3">
        <v>0</v>
      </c>
    </row>
    <row r="23" spans="1:4" ht="12.75">
      <c r="A23" t="s">
        <v>20</v>
      </c>
      <c r="B23" s="3">
        <v>0</v>
      </c>
      <c r="C23" s="3">
        <v>0</v>
      </c>
      <c r="D23" s="3">
        <v>0</v>
      </c>
    </row>
    <row r="24" spans="1:4" ht="12.75">
      <c r="A24" t="s">
        <v>21</v>
      </c>
      <c r="B24" s="3">
        <v>0</v>
      </c>
      <c r="C24" s="3">
        <v>0</v>
      </c>
      <c r="D24" s="3">
        <v>0</v>
      </c>
    </row>
    <row r="25" spans="1:5" ht="12.75">
      <c r="A25" t="s">
        <v>22</v>
      </c>
      <c r="B25" s="3">
        <v>1</v>
      </c>
      <c r="C25" s="3">
        <v>1</v>
      </c>
      <c r="D25" s="3">
        <v>0</v>
      </c>
      <c r="E25" s="6">
        <v>0</v>
      </c>
    </row>
    <row r="26" spans="1:5" ht="12.75">
      <c r="A26" t="s">
        <v>23</v>
      </c>
      <c r="B26" s="3">
        <v>10</v>
      </c>
      <c r="C26" s="3">
        <v>10</v>
      </c>
      <c r="D26" s="3">
        <v>0</v>
      </c>
      <c r="E26" s="6">
        <v>0</v>
      </c>
    </row>
    <row r="27" spans="1:5" ht="12.75">
      <c r="A27" t="s">
        <v>24</v>
      </c>
      <c r="B27" s="3">
        <v>3</v>
      </c>
      <c r="C27" s="3">
        <v>3</v>
      </c>
      <c r="D27" s="3">
        <v>0</v>
      </c>
      <c r="E27" s="6">
        <v>0</v>
      </c>
    </row>
    <row r="28" spans="1:5" ht="12.75">
      <c r="A28" t="s">
        <v>25</v>
      </c>
      <c r="B28" s="3">
        <v>1</v>
      </c>
      <c r="C28" s="3">
        <v>1</v>
      </c>
      <c r="D28" s="3">
        <v>0</v>
      </c>
      <c r="E28" s="6">
        <v>0</v>
      </c>
    </row>
    <row r="29" spans="1:5" ht="12.75">
      <c r="A29" t="s">
        <v>26</v>
      </c>
      <c r="B29" s="3">
        <v>3</v>
      </c>
      <c r="C29" s="3">
        <v>3</v>
      </c>
      <c r="D29" s="3">
        <v>0</v>
      </c>
      <c r="E29" s="6">
        <v>0</v>
      </c>
    </row>
    <row r="30" spans="1:5" ht="12.75">
      <c r="A30" t="s">
        <v>27</v>
      </c>
      <c r="B30" s="3">
        <v>3</v>
      </c>
      <c r="C30" s="3">
        <v>3</v>
      </c>
      <c r="D30" s="3">
        <v>0</v>
      </c>
      <c r="E30" s="6">
        <v>0</v>
      </c>
    </row>
    <row r="31" spans="1:5" ht="12.75">
      <c r="A31" t="s">
        <v>28</v>
      </c>
      <c r="B31" s="3">
        <v>7</v>
      </c>
      <c r="C31" s="3">
        <v>6</v>
      </c>
      <c r="D31" s="3">
        <v>1</v>
      </c>
      <c r="E31" s="6">
        <v>0.1429</v>
      </c>
    </row>
    <row r="32" spans="1:5" ht="12.75">
      <c r="A32" t="s">
        <v>29</v>
      </c>
      <c r="B32" s="3">
        <v>99</v>
      </c>
      <c r="C32" s="3">
        <v>96</v>
      </c>
      <c r="D32" s="3">
        <v>3</v>
      </c>
      <c r="E32" s="6">
        <v>0.0303</v>
      </c>
    </row>
    <row r="33" spans="1:5" ht="12.75">
      <c r="A33" t="s">
        <v>30</v>
      </c>
      <c r="B33" s="3">
        <v>5214</v>
      </c>
      <c r="C33" s="3">
        <v>4902</v>
      </c>
      <c r="D33" s="3">
        <v>312</v>
      </c>
      <c r="E33" s="6">
        <v>0.0598</v>
      </c>
    </row>
    <row r="34" spans="1:5" ht="12.75">
      <c r="A34" t="s">
        <v>36</v>
      </c>
      <c r="B34" s="4">
        <f>SUM(B2:B33)</f>
        <v>5596</v>
      </c>
      <c r="C34" s="4">
        <f>SUM(C2:C33)</f>
        <v>5265</v>
      </c>
      <c r="D34" s="4">
        <f>SUM(D2:D33)</f>
        <v>331</v>
      </c>
      <c r="E34" s="7">
        <f>D34/B34</f>
        <v>0.0591493924231594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7.7109375" style="0" bestFit="1" customWidth="1"/>
    <col min="2" max="2" width="26.00390625" style="3" bestFit="1" customWidth="1"/>
    <col min="3" max="4" width="10.57421875" style="3" bestFit="1" customWidth="1"/>
    <col min="5" max="5" width="14.421875" style="6" bestFit="1" customWidth="1"/>
  </cols>
  <sheetData>
    <row r="1" spans="1:5" s="1" customFormat="1" ht="27.75" customHeight="1">
      <c r="A1" s="1" t="s">
        <v>31</v>
      </c>
      <c r="B1" s="2" t="s">
        <v>32</v>
      </c>
      <c r="C1" s="2" t="s">
        <v>33</v>
      </c>
      <c r="D1" s="2" t="s">
        <v>34</v>
      </c>
      <c r="E1" s="5" t="s">
        <v>35</v>
      </c>
    </row>
    <row r="2" spans="1:5" ht="12.75">
      <c r="A2" t="s">
        <v>0</v>
      </c>
      <c r="B2" s="3">
        <v>4599</v>
      </c>
      <c r="C2" s="3">
        <v>2231</v>
      </c>
      <c r="D2" s="3">
        <v>2368</v>
      </c>
      <c r="E2" s="6">
        <v>0.5149</v>
      </c>
    </row>
    <row r="3" spans="1:5" ht="12.75">
      <c r="A3" t="s">
        <v>1</v>
      </c>
      <c r="B3" s="3">
        <v>1262</v>
      </c>
      <c r="C3" s="3">
        <v>723</v>
      </c>
      <c r="D3" s="3">
        <v>539</v>
      </c>
      <c r="E3" s="6">
        <v>0.4271</v>
      </c>
    </row>
    <row r="4" spans="1:5" ht="12.75">
      <c r="A4" t="s">
        <v>2</v>
      </c>
      <c r="B4" s="3">
        <v>24</v>
      </c>
      <c r="C4" s="3">
        <v>15</v>
      </c>
      <c r="D4" s="3">
        <v>9</v>
      </c>
      <c r="E4" s="6">
        <v>0.375</v>
      </c>
    </row>
    <row r="5" spans="1:5" ht="12.75">
      <c r="A5" t="s">
        <v>3</v>
      </c>
      <c r="B5" s="3">
        <v>12</v>
      </c>
      <c r="C5" s="3">
        <v>11</v>
      </c>
      <c r="D5" s="3">
        <v>1</v>
      </c>
      <c r="E5" s="6">
        <v>0.0833</v>
      </c>
    </row>
    <row r="6" spans="1:4" ht="12.75">
      <c r="A6" t="s">
        <v>4</v>
      </c>
      <c r="B6" s="3">
        <v>0</v>
      </c>
      <c r="C6" s="3">
        <v>0</v>
      </c>
      <c r="D6" s="3">
        <v>0</v>
      </c>
    </row>
    <row r="7" spans="1:4" ht="12.75">
      <c r="A7" t="s">
        <v>5</v>
      </c>
      <c r="B7" s="3">
        <v>0</v>
      </c>
      <c r="C7" s="3">
        <v>0</v>
      </c>
      <c r="D7" s="3">
        <v>0</v>
      </c>
    </row>
    <row r="8" spans="1:4" ht="12.75">
      <c r="A8" t="s">
        <v>6</v>
      </c>
      <c r="B8" s="3">
        <v>0</v>
      </c>
      <c r="C8" s="3">
        <v>0</v>
      </c>
      <c r="D8" s="3">
        <v>0</v>
      </c>
    </row>
    <row r="9" spans="1:5" ht="12.75">
      <c r="A9" t="s">
        <v>1</v>
      </c>
      <c r="B9" s="3">
        <v>75</v>
      </c>
      <c r="C9" s="3">
        <v>50</v>
      </c>
      <c r="D9" s="3">
        <v>25</v>
      </c>
      <c r="E9" s="6">
        <v>0.3333</v>
      </c>
    </row>
    <row r="10" spans="1:5" ht="12.75">
      <c r="A10" t="s">
        <v>7</v>
      </c>
      <c r="B10" s="3">
        <v>5</v>
      </c>
      <c r="C10" s="3">
        <v>5</v>
      </c>
      <c r="D10" s="3">
        <v>0</v>
      </c>
      <c r="E10" s="6">
        <v>0</v>
      </c>
    </row>
    <row r="11" spans="1:5" ht="12.75">
      <c r="A11" t="s">
        <v>8</v>
      </c>
      <c r="B11" s="3">
        <v>27</v>
      </c>
      <c r="C11" s="3">
        <v>16</v>
      </c>
      <c r="D11" s="3">
        <v>11</v>
      </c>
      <c r="E11" s="6">
        <v>0.4074</v>
      </c>
    </row>
    <row r="12" spans="1:5" ht="12.75">
      <c r="A12" t="s">
        <v>9</v>
      </c>
      <c r="B12" s="3">
        <v>5</v>
      </c>
      <c r="C12" s="3">
        <v>4</v>
      </c>
      <c r="D12" s="3">
        <v>1</v>
      </c>
      <c r="E12" s="6">
        <v>0.2</v>
      </c>
    </row>
    <row r="13" spans="1:5" ht="12.75">
      <c r="A13" t="s">
        <v>10</v>
      </c>
      <c r="B13" s="3">
        <v>1</v>
      </c>
      <c r="C13" s="3">
        <v>0</v>
      </c>
      <c r="D13" s="3">
        <v>1</v>
      </c>
      <c r="E13" s="6">
        <v>1</v>
      </c>
    </row>
    <row r="14" spans="1:5" ht="12.75">
      <c r="A14" t="s">
        <v>11</v>
      </c>
      <c r="B14" s="3">
        <v>1</v>
      </c>
      <c r="C14" s="3">
        <v>1</v>
      </c>
      <c r="D14" s="3">
        <v>0</v>
      </c>
      <c r="E14" s="6">
        <v>0</v>
      </c>
    </row>
    <row r="15" spans="1:5" ht="12.75">
      <c r="A15" t="s">
        <v>12</v>
      </c>
      <c r="B15" s="3">
        <v>4</v>
      </c>
      <c r="C15" s="3">
        <v>3</v>
      </c>
      <c r="D15" s="3">
        <v>1</v>
      </c>
      <c r="E15" s="6">
        <v>0.25</v>
      </c>
    </row>
    <row r="16" spans="1:5" ht="12.75">
      <c r="A16" t="s">
        <v>13</v>
      </c>
      <c r="B16" s="3">
        <v>103</v>
      </c>
      <c r="C16" s="3">
        <v>55</v>
      </c>
      <c r="D16" s="3">
        <v>48</v>
      </c>
      <c r="E16" s="6">
        <v>0.466</v>
      </c>
    </row>
    <row r="17" spans="1:5" ht="12.75">
      <c r="A17" t="s">
        <v>14</v>
      </c>
      <c r="B17" s="3">
        <v>56</v>
      </c>
      <c r="C17" s="3">
        <v>32</v>
      </c>
      <c r="D17" s="3">
        <v>24</v>
      </c>
      <c r="E17" s="6">
        <v>0.4286</v>
      </c>
    </row>
    <row r="18" spans="1:5" ht="12.75">
      <c r="A18" t="s">
        <v>15</v>
      </c>
      <c r="B18" s="3">
        <v>1658</v>
      </c>
      <c r="C18" s="3">
        <v>846</v>
      </c>
      <c r="D18" s="3">
        <v>812</v>
      </c>
      <c r="E18" s="6">
        <v>0.4897</v>
      </c>
    </row>
    <row r="19" spans="1:5" ht="12.75">
      <c r="A19" t="s">
        <v>16</v>
      </c>
      <c r="B19" s="3">
        <v>291</v>
      </c>
      <c r="C19" s="3">
        <v>160</v>
      </c>
      <c r="D19" s="3">
        <v>131</v>
      </c>
      <c r="E19" s="6">
        <v>0.4502</v>
      </c>
    </row>
    <row r="20" spans="1:5" ht="12.75">
      <c r="A20" t="s">
        <v>17</v>
      </c>
      <c r="B20" s="3">
        <v>277</v>
      </c>
      <c r="C20" s="3">
        <v>175</v>
      </c>
      <c r="D20" s="3">
        <v>102</v>
      </c>
      <c r="E20" s="6">
        <v>0.3682</v>
      </c>
    </row>
    <row r="21" spans="1:5" ht="12.75">
      <c r="A21" t="s">
        <v>18</v>
      </c>
      <c r="B21" s="3">
        <v>1</v>
      </c>
      <c r="C21" s="3">
        <v>1</v>
      </c>
      <c r="D21" s="3">
        <v>0</v>
      </c>
      <c r="E21" s="6">
        <v>0</v>
      </c>
    </row>
    <row r="22" spans="1:5" ht="12.75">
      <c r="A22" t="s">
        <v>19</v>
      </c>
      <c r="B22" s="3">
        <v>1</v>
      </c>
      <c r="C22" s="3">
        <v>1</v>
      </c>
      <c r="D22" s="3">
        <v>0</v>
      </c>
      <c r="E22" s="6">
        <v>0</v>
      </c>
    </row>
    <row r="23" spans="1:5" ht="12.75">
      <c r="A23" t="s">
        <v>20</v>
      </c>
      <c r="B23" s="3">
        <v>1</v>
      </c>
      <c r="C23" s="3">
        <v>1</v>
      </c>
      <c r="D23" s="3">
        <v>0</v>
      </c>
      <c r="E23" s="6">
        <v>0</v>
      </c>
    </row>
    <row r="24" spans="1:5" ht="12.75">
      <c r="A24" t="s">
        <v>21</v>
      </c>
      <c r="B24" s="3">
        <v>195</v>
      </c>
      <c r="C24" s="3">
        <v>95</v>
      </c>
      <c r="D24" s="3">
        <v>100</v>
      </c>
      <c r="E24" s="6">
        <v>0.5128</v>
      </c>
    </row>
    <row r="25" spans="1:5" ht="12.75">
      <c r="A25" t="s">
        <v>22</v>
      </c>
      <c r="B25" s="3">
        <v>13</v>
      </c>
      <c r="C25" s="3">
        <v>5</v>
      </c>
      <c r="D25" s="3">
        <v>8</v>
      </c>
      <c r="E25" s="6">
        <v>0.6154</v>
      </c>
    </row>
    <row r="26" spans="1:5" ht="12.75">
      <c r="A26" t="s">
        <v>23</v>
      </c>
      <c r="B26" s="3">
        <v>157</v>
      </c>
      <c r="C26" s="3">
        <v>96</v>
      </c>
      <c r="D26" s="3">
        <v>61</v>
      </c>
      <c r="E26" s="6">
        <v>0.3885</v>
      </c>
    </row>
    <row r="27" spans="1:5" ht="12.75">
      <c r="A27" t="s">
        <v>24</v>
      </c>
      <c r="B27" s="3">
        <v>60</v>
      </c>
      <c r="C27" s="3">
        <v>32</v>
      </c>
      <c r="D27" s="3">
        <v>28</v>
      </c>
      <c r="E27" s="6">
        <v>0.4667</v>
      </c>
    </row>
    <row r="28" spans="1:5" ht="12.75">
      <c r="A28" t="s">
        <v>25</v>
      </c>
      <c r="B28" s="3">
        <v>9</v>
      </c>
      <c r="C28" s="3">
        <v>6</v>
      </c>
      <c r="D28" s="3">
        <v>3</v>
      </c>
      <c r="E28" s="6">
        <v>0.3333</v>
      </c>
    </row>
    <row r="29" spans="1:5" ht="12.75">
      <c r="A29" t="s">
        <v>26</v>
      </c>
      <c r="B29" s="3">
        <v>27</v>
      </c>
      <c r="C29" s="3">
        <v>15</v>
      </c>
      <c r="D29" s="3">
        <v>12</v>
      </c>
      <c r="E29" s="6">
        <v>0.4444</v>
      </c>
    </row>
    <row r="30" spans="1:5" ht="12.75">
      <c r="A30" t="s">
        <v>27</v>
      </c>
      <c r="B30" s="3">
        <v>25</v>
      </c>
      <c r="C30" s="3">
        <v>15</v>
      </c>
      <c r="D30" s="3">
        <v>10</v>
      </c>
      <c r="E30" s="6">
        <v>0.4</v>
      </c>
    </row>
    <row r="31" spans="1:5" ht="12.75">
      <c r="A31" t="s">
        <v>28</v>
      </c>
      <c r="B31" s="3">
        <v>90</v>
      </c>
      <c r="C31" s="3">
        <v>44</v>
      </c>
      <c r="D31" s="3">
        <v>46</v>
      </c>
      <c r="E31" s="6">
        <v>0.5111</v>
      </c>
    </row>
    <row r="32" spans="1:5" ht="12.75">
      <c r="A32" t="s">
        <v>29</v>
      </c>
      <c r="B32" s="3">
        <v>692</v>
      </c>
      <c r="C32" s="3">
        <v>328</v>
      </c>
      <c r="D32" s="3">
        <v>364</v>
      </c>
      <c r="E32" s="6">
        <v>0.526</v>
      </c>
    </row>
    <row r="33" spans="1:5" ht="12.75">
      <c r="A33" t="s">
        <v>30</v>
      </c>
      <c r="B33" s="3">
        <v>871</v>
      </c>
      <c r="C33" s="3">
        <v>783</v>
      </c>
      <c r="D33" s="3">
        <v>88</v>
      </c>
      <c r="E33" s="6">
        <v>0.101</v>
      </c>
    </row>
    <row r="34" spans="1:5" ht="12.75">
      <c r="A34" t="s">
        <v>36</v>
      </c>
      <c r="B34" s="4">
        <f>SUM(B2:B33)</f>
        <v>10542</v>
      </c>
      <c r="C34" s="4">
        <f>SUM(C2:C33)</f>
        <v>5749</v>
      </c>
      <c r="D34" s="4">
        <f>SUM(D2:D33)</f>
        <v>4793</v>
      </c>
      <c r="E34" s="7">
        <f>D34/B34</f>
        <v>0.4546575602352495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7.7109375" style="0" bestFit="1" customWidth="1"/>
    <col min="2" max="2" width="26.00390625" style="3" bestFit="1" customWidth="1"/>
    <col min="3" max="4" width="10.57421875" style="3" bestFit="1" customWidth="1"/>
    <col min="5" max="5" width="14.421875" style="6" bestFit="1" customWidth="1"/>
  </cols>
  <sheetData>
    <row r="1" spans="1:5" s="1" customFormat="1" ht="27.75" customHeight="1">
      <c r="A1" s="1" t="s">
        <v>31</v>
      </c>
      <c r="B1" s="2" t="s">
        <v>32</v>
      </c>
      <c r="C1" s="2" t="s">
        <v>33</v>
      </c>
      <c r="D1" s="2" t="s">
        <v>34</v>
      </c>
      <c r="E1" s="5" t="s">
        <v>35</v>
      </c>
    </row>
    <row r="2" spans="1:5" ht="12.75">
      <c r="A2" t="s">
        <v>0</v>
      </c>
      <c r="B2" s="3">
        <v>1318</v>
      </c>
      <c r="C2" s="3">
        <v>915</v>
      </c>
      <c r="D2" s="3">
        <v>403</v>
      </c>
      <c r="E2" s="6">
        <v>0.3058</v>
      </c>
    </row>
    <row r="3" spans="1:5" ht="12.75">
      <c r="A3" t="s">
        <v>1</v>
      </c>
      <c r="B3" s="3">
        <v>1004</v>
      </c>
      <c r="C3" s="3">
        <v>861</v>
      </c>
      <c r="D3" s="3">
        <v>143</v>
      </c>
      <c r="E3" s="6">
        <v>0.1424</v>
      </c>
    </row>
    <row r="4" spans="1:5" ht="12.75">
      <c r="A4" t="s">
        <v>2</v>
      </c>
      <c r="B4" s="3">
        <v>30</v>
      </c>
      <c r="C4" s="3">
        <v>28</v>
      </c>
      <c r="D4" s="3">
        <v>2</v>
      </c>
      <c r="E4" s="6">
        <v>0.0667</v>
      </c>
    </row>
    <row r="5" spans="1:5" ht="12.75">
      <c r="A5" t="s">
        <v>3</v>
      </c>
      <c r="B5" s="3">
        <v>17</v>
      </c>
      <c r="C5" s="3">
        <v>16</v>
      </c>
      <c r="D5" s="3">
        <v>1</v>
      </c>
      <c r="E5" s="6">
        <v>0.0588</v>
      </c>
    </row>
    <row r="6" spans="1:4" ht="12.75">
      <c r="A6" t="s">
        <v>4</v>
      </c>
      <c r="B6" s="3">
        <v>0</v>
      </c>
      <c r="C6" s="3">
        <v>0</v>
      </c>
      <c r="D6" s="3">
        <v>0</v>
      </c>
    </row>
    <row r="7" spans="1:4" ht="12.75">
      <c r="A7" t="s">
        <v>5</v>
      </c>
      <c r="B7" s="3">
        <v>0</v>
      </c>
      <c r="C7" s="3">
        <v>0</v>
      </c>
      <c r="D7" s="3">
        <v>0</v>
      </c>
    </row>
    <row r="8" spans="1:5" ht="12.75">
      <c r="A8" t="s">
        <v>6</v>
      </c>
      <c r="B8" s="3">
        <v>3</v>
      </c>
      <c r="C8" s="3">
        <v>2</v>
      </c>
      <c r="D8" s="3">
        <v>1</v>
      </c>
      <c r="E8" s="6">
        <v>0.3333</v>
      </c>
    </row>
    <row r="9" spans="1:5" ht="12.75">
      <c r="A9" t="s">
        <v>1</v>
      </c>
      <c r="B9" s="3">
        <v>174</v>
      </c>
      <c r="C9" s="3">
        <v>155</v>
      </c>
      <c r="D9" s="3">
        <v>19</v>
      </c>
      <c r="E9" s="6">
        <v>0.1092</v>
      </c>
    </row>
    <row r="10" spans="1:5" ht="12.75">
      <c r="A10" t="s">
        <v>7</v>
      </c>
      <c r="B10" s="3">
        <v>5</v>
      </c>
      <c r="C10" s="3">
        <v>5</v>
      </c>
      <c r="D10" s="3">
        <v>0</v>
      </c>
      <c r="E10" s="6">
        <v>0</v>
      </c>
    </row>
    <row r="11" spans="1:5" ht="12.75">
      <c r="A11" t="s">
        <v>8</v>
      </c>
      <c r="B11" s="3">
        <v>16</v>
      </c>
      <c r="C11" s="3">
        <v>12</v>
      </c>
      <c r="D11" s="3">
        <v>4</v>
      </c>
      <c r="E11" s="6">
        <v>0.25</v>
      </c>
    </row>
    <row r="12" spans="1:5" ht="12.75">
      <c r="A12" t="s">
        <v>9</v>
      </c>
      <c r="B12" s="3">
        <v>3</v>
      </c>
      <c r="C12" s="3">
        <v>3</v>
      </c>
      <c r="D12" s="3">
        <v>0</v>
      </c>
      <c r="E12" s="6">
        <v>0</v>
      </c>
    </row>
    <row r="13" spans="1:4" ht="12.75">
      <c r="A13" t="s">
        <v>10</v>
      </c>
      <c r="B13" s="3">
        <v>0</v>
      </c>
      <c r="C13" s="3">
        <v>0</v>
      </c>
      <c r="D13" s="3">
        <v>0</v>
      </c>
    </row>
    <row r="14" spans="1:5" ht="12.75">
      <c r="A14" t="s">
        <v>11</v>
      </c>
      <c r="B14" s="3">
        <v>1</v>
      </c>
      <c r="C14" s="3">
        <v>1</v>
      </c>
      <c r="D14" s="3">
        <v>0</v>
      </c>
      <c r="E14" s="6">
        <v>0</v>
      </c>
    </row>
    <row r="15" spans="1:5" ht="12.75">
      <c r="A15" t="s">
        <v>12</v>
      </c>
      <c r="B15" s="3">
        <v>3</v>
      </c>
      <c r="C15" s="3">
        <v>3</v>
      </c>
      <c r="D15" s="3">
        <v>0</v>
      </c>
      <c r="E15" s="6">
        <v>0</v>
      </c>
    </row>
    <row r="16" spans="1:5" ht="12.75">
      <c r="A16" t="s">
        <v>13</v>
      </c>
      <c r="B16" s="3">
        <v>65</v>
      </c>
      <c r="C16" s="3">
        <v>50</v>
      </c>
      <c r="D16" s="3">
        <v>15</v>
      </c>
      <c r="E16" s="6">
        <v>0.2308</v>
      </c>
    </row>
    <row r="17" spans="1:5" ht="12.75">
      <c r="A17" t="s">
        <v>14</v>
      </c>
      <c r="B17" s="3">
        <v>38</v>
      </c>
      <c r="C17" s="3">
        <v>30</v>
      </c>
      <c r="D17" s="3">
        <v>8</v>
      </c>
      <c r="E17" s="6">
        <v>0.2105</v>
      </c>
    </row>
    <row r="18" spans="1:5" ht="12.75">
      <c r="A18" t="s">
        <v>15</v>
      </c>
      <c r="B18" s="3">
        <v>4423</v>
      </c>
      <c r="C18" s="3">
        <v>3524</v>
      </c>
      <c r="D18" s="3">
        <v>899</v>
      </c>
      <c r="E18" s="6">
        <v>0.2033</v>
      </c>
    </row>
    <row r="19" spans="1:5" ht="12.75">
      <c r="A19" t="s">
        <v>16</v>
      </c>
      <c r="B19" s="3">
        <v>736</v>
      </c>
      <c r="C19" s="3">
        <v>615</v>
      </c>
      <c r="D19" s="3">
        <v>121</v>
      </c>
      <c r="E19" s="6">
        <v>0.1644</v>
      </c>
    </row>
    <row r="20" spans="1:5" ht="12.75">
      <c r="A20" t="s">
        <v>17</v>
      </c>
      <c r="B20" s="3">
        <v>698</v>
      </c>
      <c r="C20" s="3">
        <v>550</v>
      </c>
      <c r="D20" s="3">
        <v>148</v>
      </c>
      <c r="E20" s="6">
        <v>0.212</v>
      </c>
    </row>
    <row r="21" spans="1:5" ht="12.75">
      <c r="A21" t="s">
        <v>18</v>
      </c>
      <c r="B21" s="3">
        <v>14</v>
      </c>
      <c r="C21" s="3">
        <v>9</v>
      </c>
      <c r="D21" s="3">
        <v>5</v>
      </c>
      <c r="E21" s="6">
        <v>0.3571</v>
      </c>
    </row>
    <row r="22" spans="1:5" ht="12.75">
      <c r="A22" t="s">
        <v>19</v>
      </c>
      <c r="B22" s="3">
        <v>13</v>
      </c>
      <c r="C22" s="3">
        <v>11</v>
      </c>
      <c r="D22" s="3">
        <v>2</v>
      </c>
      <c r="E22" s="6">
        <v>0.1538</v>
      </c>
    </row>
    <row r="23" spans="1:5" ht="12.75">
      <c r="A23" t="s">
        <v>20</v>
      </c>
      <c r="B23" s="3">
        <v>19</v>
      </c>
      <c r="C23" s="3">
        <v>19</v>
      </c>
      <c r="D23" s="3">
        <v>0</v>
      </c>
      <c r="E23" s="6">
        <v>0</v>
      </c>
    </row>
    <row r="24" spans="1:5" ht="12.75">
      <c r="A24" t="s">
        <v>21</v>
      </c>
      <c r="B24" s="3">
        <v>815</v>
      </c>
      <c r="C24" s="3">
        <v>652</v>
      </c>
      <c r="D24" s="3">
        <v>163</v>
      </c>
      <c r="E24" s="6">
        <v>0.2</v>
      </c>
    </row>
    <row r="25" spans="1:5" ht="12.75">
      <c r="A25" t="s">
        <v>22</v>
      </c>
      <c r="B25" s="3">
        <v>84</v>
      </c>
      <c r="C25" s="3">
        <v>68</v>
      </c>
      <c r="D25" s="3">
        <v>16</v>
      </c>
      <c r="E25" s="6">
        <v>0.1905</v>
      </c>
    </row>
    <row r="26" spans="1:5" ht="12.75">
      <c r="A26" t="s">
        <v>23</v>
      </c>
      <c r="B26" s="3">
        <v>251</v>
      </c>
      <c r="C26" s="3">
        <v>188</v>
      </c>
      <c r="D26" s="3">
        <v>63</v>
      </c>
      <c r="E26" s="6">
        <v>0.251</v>
      </c>
    </row>
    <row r="27" spans="1:5" ht="12.75">
      <c r="A27" t="s">
        <v>24</v>
      </c>
      <c r="B27" s="3">
        <v>77</v>
      </c>
      <c r="C27" s="3">
        <v>69</v>
      </c>
      <c r="D27" s="3">
        <v>8</v>
      </c>
      <c r="E27" s="6">
        <v>0.1039</v>
      </c>
    </row>
    <row r="28" spans="1:5" ht="12.75">
      <c r="A28" t="s">
        <v>25</v>
      </c>
      <c r="B28" s="3">
        <v>23</v>
      </c>
      <c r="C28" s="3">
        <v>18</v>
      </c>
      <c r="D28" s="3">
        <v>5</v>
      </c>
      <c r="E28" s="6">
        <v>0.2174</v>
      </c>
    </row>
    <row r="29" spans="1:5" ht="12.75">
      <c r="A29" t="s">
        <v>26</v>
      </c>
      <c r="B29" s="3">
        <v>53</v>
      </c>
      <c r="C29" s="3">
        <v>39</v>
      </c>
      <c r="D29" s="3">
        <v>14</v>
      </c>
      <c r="E29" s="6">
        <v>0.2642</v>
      </c>
    </row>
    <row r="30" spans="1:5" ht="12.75">
      <c r="A30" t="s">
        <v>27</v>
      </c>
      <c r="B30" s="3">
        <v>40</v>
      </c>
      <c r="C30" s="3">
        <v>30</v>
      </c>
      <c r="D30" s="3">
        <v>10</v>
      </c>
      <c r="E30" s="6">
        <v>0.25</v>
      </c>
    </row>
    <row r="31" spans="1:5" ht="12.75">
      <c r="A31" t="s">
        <v>28</v>
      </c>
      <c r="B31" s="3">
        <v>120</v>
      </c>
      <c r="C31" s="3">
        <v>86</v>
      </c>
      <c r="D31" s="3">
        <v>34</v>
      </c>
      <c r="E31" s="6">
        <v>0.2833</v>
      </c>
    </row>
    <row r="32" spans="1:5" ht="12.75">
      <c r="A32" t="s">
        <v>29</v>
      </c>
      <c r="B32" s="3">
        <v>405</v>
      </c>
      <c r="C32" s="3">
        <v>313</v>
      </c>
      <c r="D32" s="3">
        <v>92</v>
      </c>
      <c r="E32" s="6">
        <v>0.2272</v>
      </c>
    </row>
    <row r="33" spans="1:5" ht="12.75">
      <c r="A33" t="s">
        <v>30</v>
      </c>
      <c r="B33" s="3">
        <v>6</v>
      </c>
      <c r="C33" s="3">
        <v>2</v>
      </c>
      <c r="D33" s="3">
        <v>4</v>
      </c>
      <c r="E33" s="6">
        <v>0.6667</v>
      </c>
    </row>
    <row r="34" spans="1:5" ht="12.75">
      <c r="A34" t="s">
        <v>36</v>
      </c>
      <c r="B34" s="4">
        <f>SUM(B2:B33)</f>
        <v>10454</v>
      </c>
      <c r="C34" s="4">
        <f>SUM(C2:C33)</f>
        <v>8274</v>
      </c>
      <c r="D34" s="4">
        <f>SUM(D2:D33)</f>
        <v>2180</v>
      </c>
      <c r="E34" s="7">
        <f>D34/B34</f>
        <v>0.20853261909317009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Jerrod Bonner</cp:lastModifiedBy>
  <dcterms:modified xsi:type="dcterms:W3CDTF">2022-12-16T23:24:18Z</dcterms:modified>
  <cp:category/>
  <cp:version/>
  <cp:contentType/>
  <cp:contentStatus/>
</cp:coreProperties>
</file>